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PA por Procesos 2018" sheetId="1" r:id="rId1"/>
  </sheets>
  <definedNames>
    <definedName name="_xlnm.Print_Area" localSheetId="0">'PA por Procesos 2018'!$B$1:$AN$202</definedName>
    <definedName name="_xlnm.Print_Titles" localSheetId="0">'PA por Procesos 2018'!$1:$11</definedName>
  </definedNames>
  <calcPr fullCalcOnLoad="1"/>
</workbook>
</file>

<file path=xl/comments1.xml><?xml version="1.0" encoding="utf-8"?>
<comments xmlns="http://schemas.openxmlformats.org/spreadsheetml/2006/main">
  <authors>
    <author>L</author>
    <author>Yamile Ang?lica Medina Walteros</author>
  </authors>
  <commentList>
    <comment ref="R151" authorId="0">
      <text>
        <r>
          <rPr>
            <b/>
            <sz val="9"/>
            <rFont val="Tahoma"/>
            <family val="2"/>
          </rPr>
          <t>L:</t>
        </r>
        <r>
          <rPr>
            <sz val="9"/>
            <rFont val="Tahoma"/>
            <family val="2"/>
          </rPr>
          <t xml:space="preserve">
Materiales y suministros $ 103.295.000.oo   
Mantenimiento $ 180.000.000.oo
Impresos y Publicaciones $ 43.200.000.oo</t>
        </r>
      </text>
    </comment>
    <comment ref="R139" authorId="0">
      <text>
        <r>
          <rPr>
            <b/>
            <sz val="9"/>
            <rFont val="Tahoma"/>
            <family val="2"/>
          </rPr>
          <t>L:</t>
        </r>
        <r>
          <rPr>
            <sz val="9"/>
            <rFont val="Tahoma"/>
            <family val="2"/>
          </rPr>
          <t xml:space="preserve">
Capacitación $ 51.750.000.oo
Bienestar e Incentivos $ 101.430.000.oo
Salud Ocupacional $ 60.000.000.oo</t>
        </r>
      </text>
    </comment>
    <comment ref="R40" authorId="0">
      <text>
        <r>
          <rPr>
            <b/>
            <sz val="9"/>
            <rFont val="Tahoma"/>
            <family val="2"/>
          </rPr>
          <t>L:</t>
        </r>
        <r>
          <rPr>
            <sz val="9"/>
            <rFont val="Tahoma"/>
            <family val="2"/>
          </rPr>
          <t xml:space="preserve">
GASTOS DE COMPUTADOR, Seguridad centralizada, soporte remoto y herramienta de monitoreo.  $19,269,108.oo. Mantenimiento preventivo y correctivo $ 60.000.000.oo Prestar el servicio de mantenimiento sistema integrado de información SIIAF 133,536,000, arrendamiento de equipos de computo y periféricos $33.000.000
GASTOS DE TRANSPORTE Y COMUNICACIÓN: Telefonía hosted - troncal SIP y canal de datos CONECTIVIDAD. $ 30.000.000, Soporte remoto y herramientas de monitoreo $ 15.487.552 , correos institucionales $ 46.000.000</t>
        </r>
      </text>
    </comment>
    <comment ref="O142" authorId="1">
      <text>
        <r>
          <rPr>
            <b/>
            <sz val="9"/>
            <rFont val="Tahoma"/>
            <family val="2"/>
          </rPr>
          <t>Yamile Angélica Medina Walteros:</t>
        </r>
        <r>
          <rPr>
            <sz val="9"/>
            <rFont val="Tahoma"/>
            <family val="2"/>
          </rPr>
          <t xml:space="preserve">
preguntar a Marisol porcentaje de ejecución para 2018</t>
        </r>
      </text>
    </comment>
    <comment ref="O143" authorId="1">
      <text>
        <r>
          <rPr>
            <b/>
            <sz val="9"/>
            <rFont val="Tahoma"/>
            <family val="2"/>
          </rPr>
          <t>Yamile Angélica Medina Walteros:</t>
        </r>
        <r>
          <rPr>
            <sz val="9"/>
            <rFont val="Tahoma"/>
            <family val="2"/>
          </rPr>
          <t xml:space="preserve">
preguntar a Marisol porcentaje de ejecución para 2018</t>
        </r>
      </text>
    </comment>
  </commentList>
</comments>
</file>

<file path=xl/sharedStrings.xml><?xml version="1.0" encoding="utf-8"?>
<sst xmlns="http://schemas.openxmlformats.org/spreadsheetml/2006/main" count="1314" uniqueCount="720">
  <si>
    <t>Versión</t>
  </si>
  <si>
    <t>Firma</t>
  </si>
  <si>
    <t>Nombre y Cargo</t>
  </si>
  <si>
    <t>Fecha de Aprobación:</t>
  </si>
  <si>
    <t>Código</t>
  </si>
  <si>
    <t>Fecha</t>
  </si>
  <si>
    <t>Página</t>
  </si>
  <si>
    <t>Proceso de Direccionamiento Estratégico</t>
  </si>
  <si>
    <t>Consolidó:</t>
  </si>
  <si>
    <t>FECHA DE REPORTE</t>
  </si>
  <si>
    <t>FT-DE-PEG-02</t>
  </si>
  <si>
    <t>PROCESO</t>
  </si>
  <si>
    <t>ACTIVIDAD</t>
  </si>
  <si>
    <t>FECHA DE INICIO</t>
  </si>
  <si>
    <t xml:space="preserve">SEGUIMIENTO </t>
  </si>
  <si>
    <t>PRIMER TRIMESTRE</t>
  </si>
  <si>
    <t>SEGUNDO TRIMESTRE</t>
  </si>
  <si>
    <t>TERCER TRIMESTRE</t>
  </si>
  <si>
    <t>CUARTO TRIMESTRE</t>
  </si>
  <si>
    <t>dd/mm/aaaa</t>
  </si>
  <si>
    <t>LÍDER DEL PROCESO</t>
  </si>
  <si>
    <t>OBJETIVO DEL PROCESO</t>
  </si>
  <si>
    <t>OBJETIVO ESTRATÉGICO</t>
  </si>
  <si>
    <t>OBJETIVO ESPECIFICO</t>
  </si>
  <si>
    <t>PRESUPUESTO ASIGNADO</t>
  </si>
  <si>
    <t>FECHA DE FINALIZACIÓN</t>
  </si>
  <si>
    <t>RESPONSABLE EJECUCIÓN</t>
  </si>
  <si>
    <t>INDICADOR DEL PRODUCTO</t>
  </si>
  <si>
    <t>RESULTADO INDICADOR</t>
  </si>
  <si>
    <t>ANÁLISIS DEL RESULTADO</t>
  </si>
  <si>
    <t>PLAN DE ACCIÓN POR PROCESOS</t>
  </si>
  <si>
    <t>PRODUCTO ESPERADO</t>
  </si>
  <si>
    <t>1. Direccionamiento Estratégico</t>
  </si>
  <si>
    <t>2. Comunicación Institucional</t>
  </si>
  <si>
    <t>3. Atención al Ciudadano</t>
  </si>
  <si>
    <t>4. Mejoramiento Continuo</t>
  </si>
  <si>
    <t>5. Gestión de TIC´s</t>
  </si>
  <si>
    <t>6. Formulación de Proyectos</t>
  </si>
  <si>
    <t>7. Gestión Comercial e Inmobiliaria</t>
  </si>
  <si>
    <t>8. Desarrollo de Proyectos</t>
  </si>
  <si>
    <t>9. Gestión y Administración de Suelo</t>
  </si>
  <si>
    <t>10. Gestión Social</t>
  </si>
  <si>
    <t>11. Gestión Jurídica</t>
  </si>
  <si>
    <t>13. Gestión Contractual</t>
  </si>
  <si>
    <t>14. Gestión de Recursos Físicos</t>
  </si>
  <si>
    <t>15. Gestión Financiera</t>
  </si>
  <si>
    <t>16. Gestión Ambiental</t>
  </si>
  <si>
    <t>17. Gestión Documental</t>
  </si>
  <si>
    <t>18. Evaluación y Seguimiento</t>
  </si>
  <si>
    <t>4. Subgerente de Planeación y Administración de Proyectos</t>
  </si>
  <si>
    <t>2. Jefe Oficina Asesora de Comunicaciones</t>
  </si>
  <si>
    <t>3. Jefe Oficina de Gestión Social</t>
  </si>
  <si>
    <t>5. Subgerente de Gestión Corporativa</t>
  </si>
  <si>
    <t>14. Subgerente de Gestión Corporativa</t>
  </si>
  <si>
    <t>15. Subgerente de Gestión Corporativa</t>
  </si>
  <si>
    <t>17. Subgerente de Gestión Corporativa</t>
  </si>
  <si>
    <t>6. Subgerente de Gestión Urbana</t>
  </si>
  <si>
    <t>7. Subgerente de Gestión Inmobiliaria</t>
  </si>
  <si>
    <t>8. Subgerente de Desarrollo de Proyectos</t>
  </si>
  <si>
    <t>9. Director de Predios</t>
  </si>
  <si>
    <t>10. Jefe Oficina de Gestión Social</t>
  </si>
  <si>
    <t>11. Subgerente Jurídica</t>
  </si>
  <si>
    <t>13. Director de Gestión Contractual</t>
  </si>
  <si>
    <t>16. Subgerente de Desarrollo de Proyectos</t>
  </si>
  <si>
    <t>18. Jefe Oficina de Control Interno</t>
  </si>
  <si>
    <t>3. 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t>
  </si>
  <si>
    <t>2. Desarrollar estrategias o acciones de comunicación para atender de manera oportuna las necesidades de información de los diferentes públicos objetivo a nivel interno y externo, así como la puesta en marcha de estrategias orientadas al posicionamiento de marca y a la consolidación de la gestión de la Empresa de Renovación y Desarrollo Urbano de Bogotá acordes con el plan estratégico de la entidad</t>
  </si>
  <si>
    <t>1. Orientar a la entidad en la definición de lineamientos, estrategias, planes, programas y proyectos que se concreten en el Plan Estratégico, como una herramienta de  gestión gerencial que permita dar cumplimiento a la misión, la visión y los objetivos institucionales y que facilite la toma de decisiones para cumplir con las expectativas de la empresa en cuanto a crecimiento, rentabilidad y perdurabilidad con responsabilidad social.</t>
  </si>
  <si>
    <t>5. 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</si>
  <si>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4. Asegurar el mejoramiento continuo de los procesos, a partir de la utilización de herramientas del SIG, que permitan cumplir con los 
requisitos del proceso y optimizar su desempeño</t>
  </si>
  <si>
    <t>8. Dirigir la elaboración de estudios técnicos y ambientales para la ejecución de obras de urbanismo y construcción, junto con el trámite de permisos necesarios para la construcción de las obras antes mencionadas, así como establecer los lineamientos para realizar las actividades de supervisión e interventoría a los contratos celebrados por la empresa, con el fin de contribuir al desarrollo de los proyectos de renovación y desarrollo urbano a cargo de la Empresa de Renovación y Desarrollo Urbano de Bogotá D.C</t>
  </si>
  <si>
    <t>6. 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</si>
  <si>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7. Formular financieramente y económicamente los proyectos inmobiliarios priorizados por la empresa mediante simulaciones financieras y aplicación de esquemas de negocios, con el fin de determinar su viabilidad, y realizar el seguimiento y control administrativo y  financiero de los negocios fiduciarios constituidos</t>
  </si>
  <si>
    <t>10. Promover la gestión social integral en todas las etapas de los proyectos, favoreciendo la participación comunitaria, a través de planes, programas y estrategias de intervención social, información y comunicación que permitan el desarrollo de los proyectos</t>
  </si>
  <si>
    <t>9. Gestionar suelo mediante los diferentes instrumentos legales para la ejecución de los proyectos de Renovación y Desarrollo Urbano que adelante la empresa</t>
  </si>
  <si>
    <t>16. Promover y mantener acciones para gestionar los aspectos ambientales identificados en las actividades desarrolladas por la Empresa de Renovación y Desarrollo Urbano de Bogotá, en el marco del Plan de Gestión Ambiental del Distrito Capital</t>
  </si>
  <si>
    <t>13. Adelantar los procesos de contratación de bienes y servicios requeridos por la Empresa, para el desarrollo de su objeto y funciones, para garantizar que éstos se ajusten al marco legal y a los planes y proyectos de la Empresa</t>
  </si>
  <si>
    <t>12. 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</si>
  <si>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17. 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</si>
  <si>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15. Realizar el registro, el manejo sistemático y ordenado de todas las operaciones presupuestales, contables y de tesorería, de acuerdo a los parámetros establecidos por la normatividad vigente, para garantizar la calidad, confiabilidad, razonabilidad y oportunidad de la información financiera que sirva como fuente de información para la toma de decisiones de la Empresa de Renovación y Desarrollo Urbano de Bogotá D.C</t>
  </si>
  <si>
    <t>18. Evaluar a través de un examen sistemático, objetivo e independiente, los procesos, actividades, operaciones y resultados de la empresa, con el fin de agregar valor y contribuir al logro de sus objetivos</t>
  </si>
  <si>
    <t>1. Formular proyectos de desarrollo y renovación urbana, de acuerdo con las necesidades y áreas de oportunidad identificadas en las líneas de acción de la empresa, a través de los instrumentos de gestión establecidos en la ley.</t>
  </si>
  <si>
    <t>1.1.1 Definir las estrategias para identificar áreas de oportunidad.</t>
  </si>
  <si>
    <t>1.1.2 Contar con una Base de datos actualizada con las áreas de oportunidad evaluadas con el fin de consolidar la información de las necesidades identificadas para los proyectos</t>
  </si>
  <si>
    <t>1.1 Identificar áreas de oportunidad en la ciudad, que presentan actual estado de deterioro o con potencial de desarrollo, cercanos a bordes viales, infraestructura y equipamientos, con déficit de espacio público y áreas localizadas estratégicamente para el desarrollo de proyectos urbanos integrales</t>
  </si>
  <si>
    <t>1.2 Mejorar las condiciones de hábitat de la ciudad, aumentando la vivienda VIS, VIP y no VIS con excelentes condiciones ambientales, sociales y de espacio público, en las áreas de oportunidad identificadas.</t>
  </si>
  <si>
    <t>1.2.1 Modelación urbanística de los proyectos con base en la vivienda VIS, VIP y no VIS</t>
  </si>
  <si>
    <t>1.3 Implementar  los requisitos e instrumentos de gestión contemplados en la ley para garantizar la viabilidad de los proyectos de renovación y desarrollo urbano.</t>
  </si>
  <si>
    <t>1.3.1 Identificación y evaluación de instrumentos de Gestión a utilizar.</t>
  </si>
  <si>
    <t>1.3.2 Estudios de viabilidad de los proyectos de acuerdo a los requisitos e instrumentos de gestión establecidos por la ley</t>
  </si>
  <si>
    <t>2. Alcanzar la sostenibilidad económica de la empresa y su posicionamiento, a través de la venta de servicios y proyectos rentables, en el marco de alianzas estratégicas con actores públicos y privados.</t>
  </si>
  <si>
    <t>2.1 Garantizar la generación de ingresos de la empresa, mediante la comercialización del portafolio de servicios en cumplimiento de los objetivos propios y de la ciudad.</t>
  </si>
  <si>
    <t>2.2 Posicionar a la empresa como una entidad prestadora de servicios urbanos a través de estrategias de comunicación y mercadeo</t>
  </si>
  <si>
    <t>2.3 Asegurar que los proyectos estructurados sean rentables a través de esquemas de negocio que permitan la recuperación de las inversiones y generación de utilidad para la empresa</t>
  </si>
  <si>
    <t>2.4 Promover la oferta de suelo gestionado por la Empresa.</t>
  </si>
  <si>
    <t xml:space="preserve">3. Gestionar el suelo necesario para desarrollar los proyectos urbanos integrales, garantizando el restablecimiento y/o mejoramiento de las condiciones iniciales de los propietarios y residentes de los sectores intervenidos, en cumplimiento con lo establecido en el Plan Distrital de Desarrollo.  </t>
  </si>
  <si>
    <t>2.1.1 Comercialización del portafolio de servicios a través de la realización de alianzas estratégicas y articulación inter-institucional</t>
  </si>
  <si>
    <t>2.2.1 Fortalecer la imagen institucional de la empresa.</t>
  </si>
  <si>
    <t>2.2.2 Diseñar e implementar la estrategia de comunicación y marketing de los proyectos.</t>
  </si>
  <si>
    <t>2.2.3 Gestionar la participación de los medios de comunicación en la promoción de los proyectos</t>
  </si>
  <si>
    <t>2.3.1 Modelos de negocio que contemplen los costos y utilidad esperada.</t>
  </si>
  <si>
    <t>2.4.1 Esquemas de negocio enfocados en la asociatividad, venta de servicios y convocatorias de venta de suelo</t>
  </si>
  <si>
    <t>3.1 Aplicar mecanismos para la adquisición y gestión del suelo.</t>
  </si>
  <si>
    <t>3.2 Liderar y promover la participación social en los proyectos de la Empresa</t>
  </si>
  <si>
    <t>3.3 Identificar suelo para el desarrollo de proyectos de vivienda VIS, VIP y no VIP</t>
  </si>
  <si>
    <t>3.4 Ejecutar obras de urbanismo y construcción de los proyectos de la empresa</t>
  </si>
  <si>
    <t>3.1.1 Ejecutar la compra directa, enajenación voluntaria o expropiación.</t>
  </si>
  <si>
    <t>3.1.2 Definir los mecanismos de coordinación interinstitucional para cada proyecto</t>
  </si>
  <si>
    <t>3.2.1 Formular e implementar mecanismos de gestión social para definir esquemas de participación ciudadana y acompañamiento social en operaciones de renovación urbana.</t>
  </si>
  <si>
    <t>3.3.1 Evaluar la viabilidad del desarrollo de los proyectos VIS, VIP y no VIP</t>
  </si>
  <si>
    <t>3.4.1 Estudios técnicos, económicos y ambientales para la ejecución de obras de urbanismo y construcción.</t>
  </si>
  <si>
    <t>3.4.2 Seguimiento y supervisión técnica a la ejecución y construcción de los proyectos.</t>
  </si>
  <si>
    <t>4. Fortalecer la estructura administrativa, técnica, institucional y operativa de la empresa, así como incrementar la sostenibilidad del SIG, para alcanzar óptimos niveles de productividad y servicio.</t>
  </si>
  <si>
    <t>4.1 Proveer y mantener las condiciones físicas, tecnológicas y administrativas óptimas</t>
  </si>
  <si>
    <t>4.2 Brindar atención al cliente interno y externo a través de la implementación de estrategias de comunicación y servicio al ciudadano de acuerdo a la normas vigentes</t>
  </si>
  <si>
    <t>4.3 Promover un ambiente laboral de bienestar que optimice el desarrollo de las competencias laborales y personales de los servidores públicos y contratistas</t>
  </si>
  <si>
    <t>4.4 Garantizar la sostenibilidad del Sistema Integrado de Gestión en la Empresa</t>
  </si>
  <si>
    <t>4.1.1 Mantenimiento de la plataforma tecnológica, estructura física y de archivo.</t>
  </si>
  <si>
    <t>4.2.1 Estrategias de Atención al ciudadano y comunicaciones.</t>
  </si>
  <si>
    <t>4.2.2 Reportes con el adecuado manejo del SDQS.</t>
  </si>
  <si>
    <t>4.2.3 Cumplimiento del Plan de Comunicaciones.</t>
  </si>
  <si>
    <t>4.3.1 Medición del clima y Ambiente Laboral.</t>
  </si>
  <si>
    <t>4.3.2 Identificación y aplicación de mecanismos para fortalecer las competencias</t>
  </si>
  <si>
    <t>4.4.1 Actualización permanente de los componentes de cada uno de los subsistemas del SIG.</t>
  </si>
  <si>
    <t>4.4.2 Estrategias de sensibilización y participación.</t>
  </si>
  <si>
    <t>Efectuar la consolidación, aprobación y publicación de los planes de acción de inversión y por procesos de la Empresa</t>
  </si>
  <si>
    <t>Realizar la revisión y actualización del Plan Estratégico de la Empresa para la vigencia</t>
  </si>
  <si>
    <t>Planes de acción adoptados y publicados</t>
  </si>
  <si>
    <t>Subgerente de Planeación y Administración de Proyectos</t>
  </si>
  <si>
    <t>Plan estratégico actualizado</t>
  </si>
  <si>
    <t>Un plan estratégico actualizado</t>
  </si>
  <si>
    <t>Hacer el seguimiento a proyectos de inversión - Plan de Desarrollo a través de SEGPLAN</t>
  </si>
  <si>
    <t>Formatos de seguimiento a metas y actividades de los proyectos de inversión diligenciados</t>
  </si>
  <si>
    <t>(# Formatos diligenciados a tiempo / # Formatos establecidos en SEGPLAN)*100%</t>
  </si>
  <si>
    <t xml:space="preserve"># de seguimientos realizados / # de seguimientos programados en el periodo </t>
  </si>
  <si>
    <t>(Informes de ejecución presupuestal entregados a Gerencia /12)*100%</t>
  </si>
  <si>
    <t>Realizar el reporte de la gestión y resultados, así como los referentes a la cuenta anual en el aplicativo SIVICOF</t>
  </si>
  <si>
    <t>Efectuar el seguimiento al cumplimiento de los planes de acción, plan de contratación de inversión de la Empresa y reportar a la alta dirección los resultados.</t>
  </si>
  <si>
    <t>Reportes SIVICOF</t>
  </si>
  <si>
    <t># de reportes entregados / # de reportes programados par entregar.</t>
  </si>
  <si>
    <t>4 Informes del resultado de los indicadores de gestión por proceso de la Empresa</t>
  </si>
  <si>
    <t># informes de resultado de indicadores / 4</t>
  </si>
  <si>
    <t xml:space="preserve">12 Informes de ejecución presupuestal armonizados con los planes </t>
  </si>
  <si>
    <t>Fichas Técnicas de los proyectos actualizadas y validadas</t>
  </si>
  <si>
    <t>Llevar el seguimiento de la ejecución presupuestal de inversión</t>
  </si>
  <si>
    <t>1. Subgerente de Planeación y Administración de Proyectos</t>
  </si>
  <si>
    <t>Realizar el seguimiento y actualización del Plan Anticorrupción y Atención al Ciudadano</t>
  </si>
  <si>
    <t>Seguimiento al 100% de las acciones de los componentes del PAAC en el periodo</t>
  </si>
  <si>
    <t># de acciones con Seguimiento / # total de acciones establecidas en el PAAC</t>
  </si>
  <si>
    <t>Acompañamiento y Seguimiento para la actualización de los mapas de riesgo por procesos de la Empresa</t>
  </si>
  <si>
    <t>Mapa de riesgos actualizado</t>
  </si>
  <si>
    <t>Desarrollar las gestiones para la realización de  la auditoria de certificación de los procesos de la empresa bajo la norma ISO 9001:2015, por parte de una entidad certificadora autorizada</t>
  </si>
  <si>
    <t>Contar con la participación del 90% de las personas citadas a las jornadas de socialización de los temas del SIG organizados por la Subgerencia</t>
  </si>
  <si>
    <t>Atender todos los procesos de contratación directa solicitados por las diferentes áreas y que se encuentran en el plan anual de adquisiciones</t>
  </si>
  <si>
    <t>100% de los procesos de contratación directa atendidos</t>
  </si>
  <si>
    <t>Atender todos los procesos de selección diferentes a contratación directa solicitados por las diferentes áreas y que se encuentran en el plan anual de adquisiciones</t>
  </si>
  <si>
    <t>100% de los procesos de selección diferentes a contratación directa atendidos</t>
  </si>
  <si>
    <t>100% de los procesos de contratación de derecho privado</t>
  </si>
  <si>
    <t>Constitución y ejecución de las Fiducias con el visto de revisión del Líder del proceso de Gestión Contractual</t>
  </si>
  <si>
    <t>Atender las solicitudes de los supervisores de los contratos respecto del incumplimiento de las obligaciones contractuales</t>
  </si>
  <si>
    <t>Director de Gestión Contractual</t>
  </si>
  <si>
    <t>LÍNEA DE ACCIÓN</t>
  </si>
  <si>
    <t>12. Gestión de Talento Humano</t>
  </si>
  <si>
    <t>12. Subgerente de Gestión Corporativa</t>
  </si>
  <si>
    <t>14. Atender las necesidades de todos los procesos en materia de bienes, suministro, servicios y gestión ambiental para garantizar el óptimo funcionamiento y estado de los-bienes muebles e inmuebles a cargo de La Empresa de Renovación y Desarrollo Urbano de 
Bogotá</t>
  </si>
  <si>
    <t>Reportes periódicos de seguimiento, planes de acción y plan de contratación de Inversión de la Empresa</t>
  </si>
  <si>
    <t>Hacer seguimiento periódico a los resultados de los indicadores de gestión por procesos</t>
  </si>
  <si>
    <t>Elaboración y validación de las Fichas técnicas de todos los proyectos que esta desarrollando la  Empresa</t>
  </si>
  <si>
    <t>Revisar y actualizar los documentos del Sistema Integrado de Gestión, que garanticen la implementación de los productos establecidos en la NTDSIG 001:2011</t>
  </si>
  <si>
    <t>Cumplimiento del 100% de las actividades establecidas en el Cronograma de Documentación y Sostenibilidad el SIG para el 2018</t>
  </si>
  <si>
    <t>Efectuar el acompañamiento a los responsables de los subsistemas para la revisión y actualización de las políticas y lineamientos de implementación de cada uno de los subsistemas de acuerdo a la normatividad vigente</t>
  </si>
  <si>
    <t>Actualizar las políticas de los subsistemas que hacen parte del SIG.</t>
  </si>
  <si>
    <t>Mapas de riesgo por procesos actualizado / 18</t>
  </si>
  <si>
    <t>Revisar y actualizar la política de riesgos de corrupción de acuerdo a la Guía de elaboración del PAAC</t>
  </si>
  <si>
    <t>Documento con el despliegue de la política de riesgos de corrupción.</t>
  </si>
  <si>
    <t>Un documento con el despliegue de la Política de riesgos de corrupción</t>
  </si>
  <si>
    <t>Cumplimiento del cronograma de las actividades para ña obtención de la certificación de Calidad de los procesos de la empresa  bajo la norma ISO 9001:2015.</t>
  </si>
  <si>
    <t>Plan Anual de adquisiciones actualizado y publicado</t>
  </si>
  <si>
    <t>Promover actividades lúdicas que fomenten la cultura del autocontrol.</t>
  </si>
  <si>
    <t xml:space="preserve">Mantener actualizados los procedimientos y documentación a cargo del área. </t>
  </si>
  <si>
    <t>Revisión de caracterización del proceso procedimientos, instructivos, formatos, indicadores, y riesgos de la Oficina de Control Interno</t>
  </si>
  <si>
    <t>Realizar acompañamiento y asesoría a Comités
Institucionales en los que hace parte el Asesor de Control Interno</t>
  </si>
  <si>
    <t xml:space="preserve">Seguimiento a los diferentes planes de mejoramiento por procesos </t>
  </si>
  <si>
    <t>Cuatro seguimientos en el año</t>
  </si>
  <si>
    <t>Seguimiento Plan Anticorrupción</t>
  </si>
  <si>
    <t>Tres seguimientos en el año</t>
  </si>
  <si>
    <t>Publicaciones Secop.</t>
  </si>
  <si>
    <t>Doce seguimientos en el año</t>
  </si>
  <si>
    <t>Informe Control Interno Contable</t>
  </si>
  <si>
    <t xml:space="preserve">Un informe </t>
  </si>
  <si>
    <t>Informe Ejecutivo Anual del Sistema de Control Interno - FURAG</t>
  </si>
  <si>
    <t>Seguimiento al Comité de Conciliación</t>
  </si>
  <si>
    <t>Dos seguimientos en el año</t>
  </si>
  <si>
    <t xml:space="preserve"> Cajas Menores</t>
  </si>
  <si>
    <t>Seis Arqueos de Caja menor en el año</t>
  </si>
  <si>
    <t xml:space="preserve">Directiva 003 de 2013 </t>
  </si>
  <si>
    <t>Dos Informes en el año</t>
  </si>
  <si>
    <t xml:space="preserve">Seguimiento CXP </t>
  </si>
  <si>
    <t>Un seguimiento en el año</t>
  </si>
  <si>
    <t>Quejas, Sugerencias y Reclamos - Atención acorde con las normas legales vigentes ( Art 76 - Ley 474 /2011 y 371)</t>
  </si>
  <si>
    <t>Un seguimiento cada semestre</t>
  </si>
  <si>
    <t>Seguimiento Comités Institucionales</t>
  </si>
  <si>
    <t>Cumplimiento Decreto 215 de 2017.Informe de seguimiento y recomendaciones orientadas al cumplimiento de las metas del plan de Desarrollo a cargo de la Entidad</t>
  </si>
  <si>
    <t>Cumplimiento Decreto 215 de 2017. Avance de la ejecución plan anual de auditoria</t>
  </si>
  <si>
    <t>Cumplimiento Decreto 215 de 2017. Seguimiento a la sostenibilidad del Sistema Integrado de Gestión</t>
  </si>
  <si>
    <t>Seguimiento de Acuerdos de Gestión</t>
  </si>
  <si>
    <t>Seguimiento de Procesos Judiciales - SIPROJ</t>
  </si>
  <si>
    <t>Informe pormenorizado Ley 1474 /2011</t>
  </si>
  <si>
    <t>Informe Derechos de Autor (software)</t>
  </si>
  <si>
    <t>Uno Informe en el año</t>
  </si>
  <si>
    <t>Informe de gestión Integral cuatrimestral de la OCI.</t>
  </si>
  <si>
    <t>Seguimiento de austeridad del gasto.</t>
  </si>
  <si>
    <t>Seguimiento de cumplimiento del PAC trimestral, con base en lo reportado en las cuentas mensuales.</t>
  </si>
  <si>
    <t>Seis seguimientos en el año</t>
  </si>
  <si>
    <t xml:space="preserve">Seguimiento planes de manejo de los riesgos de corrupción y por procesos </t>
  </si>
  <si>
    <t>Jefe Oficina de Control Interno</t>
  </si>
  <si>
    <t>(# De procesos de incumplimiento adelantados / # De procesos de incumplimiento solicitados) * 100%</t>
  </si>
  <si>
    <t>Actividades realizadas / 2</t>
  </si>
  <si>
    <t>Auditorías realizadas / 10</t>
  </si>
  <si>
    <t>Acompañar y asesorar al 100% de los comités de los que hace parte o sea invitado el Jefe de la Oficina de Control Interno</t>
  </si>
  <si>
    <t># de informes y seguimientos realizados y presentados / 4</t>
  </si>
  <si>
    <t># de informes y seguimientos realizados y presentados / 3</t>
  </si>
  <si>
    <t xml:space="preserve"># de informes y seguimientos realizados y presentados / 2 </t>
  </si>
  <si>
    <t xml:space="preserve">Un informe de control interno contable presentado </t>
  </si>
  <si>
    <t>Un Informe FURAG diligenciado y entregado</t>
  </si>
  <si>
    <t xml:space="preserve"># de informes de  seguimiento al comité de conciliación / 2 </t>
  </si>
  <si>
    <t>Numero de informes de arqueo de caja menor / 6</t>
  </si>
  <si>
    <t># de informes de seguimiento a la directiva 003 de 2013 / 2</t>
  </si>
  <si>
    <t xml:space="preserve">Un informe de seguimiento a cuentas por pagar </t>
  </si>
  <si>
    <t># de seguimientos a las PQRS / 2</t>
  </si>
  <si>
    <t xml:space="preserve"># de informes cumplimiento decreto 215 / 4 </t>
  </si>
  <si>
    <t># seguimientos avance cumplimiento plan anual de auditoria / 2</t>
  </si>
  <si>
    <t># seguimientos sostenibilidad del SIG / 2</t>
  </si>
  <si>
    <t># seguimientos acuerdos de gestión / 2</t>
  </si>
  <si>
    <t># seguimientos procesos judiciales / 2</t>
  </si>
  <si>
    <t># de informes pormenorizados lev 1474/2011 / 3</t>
  </si>
  <si>
    <t>Un informe de derechos de autor (software)</t>
  </si>
  <si>
    <t># de informes de gestión integral de la OCI / 3</t>
  </si>
  <si>
    <t># de informes de austeridad en el gasto / 4</t>
  </si>
  <si>
    <t># de informes de seguimiento cumplimiento del PAC / 6</t>
  </si>
  <si>
    <t># de informes de seguimiento a los planes de manejo de riesgos de corrupción y por procesos / 3</t>
  </si>
  <si>
    <t>Publicaciones SECOP.</t>
  </si>
  <si>
    <t># de seguimientos a los comités institucionales / 2</t>
  </si>
  <si>
    <t>Cumplimiento Decreto 215 de 2017 Informe de seguimiento y recomendaciones orientadas al cumplimiento de las metas del plan de Desarrollo a cargo de la Entidad</t>
  </si>
  <si>
    <t># de proyectos con las fichas técnicas actualizadas / # total de proyectos que tiene la Empresa</t>
  </si>
  <si>
    <t># actividades del cronograma realizadas / # Total de actividades establecidas en el cronograma</t>
  </si>
  <si>
    <t># políticas de los subsistemas actualizadas / # total de Subsistemas del SIG</t>
  </si>
  <si>
    <t># de actividades realizadas según el cronograma de certificación de calidad de la Empresa / # total actividades establecidas en el cronograma</t>
  </si>
  <si>
    <t>(# de personas que asisten a las socializaciones / # total de personas citadas a las socializaciones) * 100%</t>
  </si>
  <si>
    <t>100% de las actividades del plan de comunicaciones realizadas</t>
  </si>
  <si>
    <t>(# de Actividades desarrolladas del plan de comunicaciones / # total de actividades programadas en el plan de comunicaciones) * 100%</t>
  </si>
  <si>
    <t>Jefe Oficina Asesora de Comunicaciones</t>
  </si>
  <si>
    <t>Diseño y producción de campañas de cultura organizacional</t>
  </si>
  <si>
    <t>Desarrollar actividades de Free Press</t>
  </si>
  <si>
    <t>Diseñar estrategias de comunicación que fortalezcan la gestión social de la empresa y la participación ciudadana en la gestión</t>
  </si>
  <si>
    <t>Realizar Informe de monitoreo diario y mensual sobre las publicaciones en medios de comunicación y redes sociales</t>
  </si>
  <si>
    <t>Realizar el registro sistemático de los proyectos que desarrolla la entidad para la producción de material audiovisual que soporte las diferentes estrategias</t>
  </si>
  <si>
    <t>Participar en eventos de carácter institucional o académicos que posicione a la entidad como líder en los temas de renovación y desarrollo en la ciudad y en el país.</t>
  </si>
  <si>
    <t>Equipo Subgerencia de Gestión Urbana</t>
  </si>
  <si>
    <t>% de avance en la formulación de proyectos de desarrollo y renovación urbana</t>
  </si>
  <si>
    <t xml:space="preserve">Proyecto formulado y radicado ante el Ministerio de cultura </t>
  </si>
  <si>
    <t xml:space="preserve">Expedición de la resolución de puesta en marcha  </t>
  </si>
  <si>
    <t>% de avance en Perfiles preliminares adelantados</t>
  </si>
  <si>
    <t xml:space="preserve">Equipo subgerencia de gestión urbana </t>
  </si>
  <si>
    <t>% de avance en la elaboración conceptos  previos</t>
  </si>
  <si>
    <t>Presupuesto asignado SGU / Convenio interadministrativo 2711 de 2016</t>
  </si>
  <si>
    <t>Presupuesto asignado SGU</t>
  </si>
  <si>
    <t>Presupuesto asignado SGU / presupuesto Alameda</t>
  </si>
  <si>
    <t>Presupuesto asignado SGU / presupuesto Convenio CAD</t>
  </si>
  <si>
    <t>Presupuesto asignado SGU / presupuesto HSJD</t>
  </si>
  <si>
    <t>Presupuesto asignado SGU / presupuesto Estación Central</t>
  </si>
  <si>
    <t>Equipo (SGU - SGI - OGS - Dirección de Predios)</t>
  </si>
  <si>
    <t xml:space="preserve">Generar los insumos necesarios del componente de inversión para el Plan Financiero de la siguiente vigencia.                                                                </t>
  </si>
  <si>
    <t>N/A</t>
  </si>
  <si>
    <t>Elaborar el Plan de Acción del proceso para la vigencia</t>
  </si>
  <si>
    <t>Identificar los riesgos inherentes del proceso y controles para su mitigación</t>
  </si>
  <si>
    <t>Establecer y actualizar el plan de mercadeo de la Empresa</t>
  </si>
  <si>
    <t>Desarrollar las simulaciones financieras de las iniciativas y proyectos priorizados</t>
  </si>
  <si>
    <t>1. Resultados de la modelación PDF.
2. Presentaciones de resultados</t>
  </si>
  <si>
    <t>Ejecución, Seguimiento y control administrativo y financiero a los negocios fiduciarios que se requieran para los proyectos de la empresa</t>
  </si>
  <si>
    <t>Proyectar y remitir el documento “Metodología de asignación de costos”</t>
  </si>
  <si>
    <t>Documento Metodología de asignación de costos</t>
  </si>
  <si>
    <t>Desarrollar actividades para definir la participación de la ERU en las iniciativas de proyectos adelantadas por los promotores privados</t>
  </si>
  <si>
    <t>Realizar la estructuración comercial de las iniciativas públicas o privadas de los proyectos de renovación y desarrollo urbanos</t>
  </si>
  <si>
    <t>Ejecutar el plan de mercadeo de la entidad</t>
  </si>
  <si>
    <t>Proyectos y Servicios para futuros negocios divulgados
Documentos de Cierre de Negocios</t>
  </si>
  <si>
    <t>Atender los requerimientos de las auditorías realizadas al proceso de Gestión Comercial e Inmobiliaria</t>
  </si>
  <si>
    <t>Seguimiento y ajuste al plan de acción  del proceso de Gestión Comercial e Inmobiliaria</t>
  </si>
  <si>
    <t>Revisión, registro y análisis de los indicadores del proceso de Gestión Comercial e Inmobiliaria</t>
  </si>
  <si>
    <t>Indicadores Actualizados y resultados de la medición</t>
  </si>
  <si>
    <t>Revisar y actualizar los documentos propios del proceso (procedimientos, instructivos y formatos)</t>
  </si>
  <si>
    <t>Documentos actualizados y mejorados</t>
  </si>
  <si>
    <t>Componente Financiero - Documento de Plan Financiero Plurianual de la ERU</t>
  </si>
  <si>
    <t>Un Plan de acción del proceso</t>
  </si>
  <si>
    <t>Un Plan de acción del proceso aprobado</t>
  </si>
  <si>
    <t>Revisión y actualización de la Matriz de Riesgo del proceso</t>
  </si>
  <si>
    <t>Publicación de la actualización de la matriz de riesgos</t>
  </si>
  <si>
    <t>Plan de Mercadeo adoptado</t>
  </si>
  <si>
    <t xml:space="preserve">Un plan de mercadeo aprobado </t>
  </si>
  <si>
    <t># Informes entregados / # Informes programados</t>
  </si>
  <si>
    <t># Propuestas Realizadas / # Proyectos o negocios priorizados</t>
  </si>
  <si>
    <t># Informes remitidos / # Informes solicitados</t>
  </si>
  <si>
    <t># Reporte de indicadores del proceso realizados / 4 Reportes de indicadores programados</t>
  </si>
  <si>
    <t>Seguimiento trimestral al plan de acción del proceso</t>
  </si>
  <si>
    <t xml:space="preserve">1 Plan Financiero Radicado </t>
  </si>
  <si>
    <t>PLAN DE ACCIÓN POR PROCESOS AÑO 2018</t>
  </si>
  <si>
    <t>Generar avances en la Formulación de Proyecto SAN BERNARDO (Plan Parcial)</t>
  </si>
  <si>
    <t>Generar avances en la Formulación de Proyecto VOTO NACIONAL - LA ESTANZUELA (Plan Parcial)</t>
  </si>
  <si>
    <t>Generar avances en la Formulación de Proyecto EL PROVENIR Etapa 8b - BRISAS DEL TINTAL (Modificación Plan Parcial)</t>
  </si>
  <si>
    <t>Generar avances en la Formulación de Proyecto PLAN DE MANEJO Y REGULARIZACIÓN - PRM CAD</t>
  </si>
  <si>
    <t>1.2 y 1.3 Mejorar las condiciones de hábitat de la ciudad, aumentando la vivienda VIS, VIP y no VIS con excelentes condiciones ambientales, sociales y de espacio público, en las áreas de oportunidad identificadas.
Implementar  los requisitos e instrumentos de gestión contemplados en la ley para garantizar la viabilidad de los proyectos de renovación y desarrollo urbano.</t>
  </si>
  <si>
    <t>1.2.1 y 1.3.2 Modelación urbanística de los proyectos con base en la vivienda VIS, VIP y no VIS
1.3.2 Estudios de viabilidad de los proyectos de acuerdo a los requisitos e instrumentos de gestión establecidos por la ley</t>
  </si>
  <si>
    <t>4 campañas de cultura organizacional</t>
  </si>
  <si>
    <t># campañas realizadas / 4</t>
  </si>
  <si>
    <t>12 videos internos y externos</t>
  </si>
  <si>
    <t># de videos internos y externos elaborados / 12</t>
  </si>
  <si>
    <t>8 piezas mensuales</t>
  </si>
  <si>
    <t>Rediseñar y desarrollar la pagina web de la Empresa</t>
  </si>
  <si>
    <t>Página web rediseñada</t>
  </si>
  <si>
    <t xml:space="preserve">6 ruedas de prensa
3 rondas de medios
</t>
  </si>
  <si>
    <t>6 estrategias de comunicación diseñadas</t>
  </si>
  <si>
    <t>informes de monitoreo sobre las publicaciones en medios de comunicación y redes</t>
  </si>
  <si>
    <t>Un registro audiovisual mensual del estado del avance de los proyectos de la ERU.</t>
  </si>
  <si>
    <t># de piezas diseñadas y producidas / 8 piezas por 12 meses</t>
  </si>
  <si>
    <t>Una pagina web rediseñada</t>
  </si>
  <si>
    <t># de registros audiovisuales del avance de los proyectos realizado / 12</t>
  </si>
  <si>
    <t xml:space="preserve">% de avance en la evaluación de áreas de oportunidad para la formulación de proyectos de desarrollo y renovación urbana </t>
  </si>
  <si>
    <t>Generar los conceptos previos con base en las áreas de oportunidad evaluadas.</t>
  </si>
  <si>
    <t>Conceptos previos elaborados para el desarrollo de proyectos de renovación urbana en las áreas identificados con potencial para el desarrollo de proyectos</t>
  </si>
  <si>
    <t>Proyecto de desarrollo y renovación urbana formulado y radicado ante la SDP</t>
  </si>
  <si>
    <t>Generar avances en la Formulación de Proyecto EL EDÉN - EL DESCANSO  (Modificación Plan Parcial)</t>
  </si>
  <si>
    <t>Generar avances en la Formulación de Proyecto ALAMEDA - ENTRE PARQUES (Plan Parcial)</t>
  </si>
  <si>
    <t>Generar avances en la Formulación de Proyecto VOTO NACIONAL - ECONOMÍA NARANJA (Plan Parcial)</t>
  </si>
  <si>
    <t>Presupuesto asignado SGU / presupuesto Economía Naranja</t>
  </si>
  <si>
    <t>Generar avances en la Formulación de Proyecto ESTACIÓN CENTRAL  (Modificación Plan Parcial)</t>
  </si>
  <si>
    <t>Generar avances en la Formulación de Proyecto PLAN DE MANEJO Y REGULARIZACIÓN - PRM EL CANTÓN NORTE</t>
  </si>
  <si>
    <t>Presupuesto asignado SGU / presupuesto Cantón</t>
  </si>
  <si>
    <t>Generar avances en la Formulación de Proyecto MODIFICACIÓN DE PEMP - HSJ</t>
  </si>
  <si>
    <t>Generar avances en la Formulación de Proyecto para perfil preliminar de VOTO NACIONAL -ECONOMÍA NARANJA</t>
  </si>
  <si>
    <t># Modelaciones financieras realizadas / Modelaciones financieras solicitadas</t>
  </si>
  <si>
    <t>1. Reporte mensual de SIVICOF
2. Informe Trimestral a la Gerencia
3. Conciliación Contable mensual de Derechos Fiduciarios
4. Actualización flujo financiero de las fiducias con base a la ejecución</t>
  </si>
  <si>
    <t>1. Constitución de patrimonio autónomo para manejo de recursos para el desarrollo de la UG1</t>
  </si>
  <si>
    <t>Un Patrimonio constituido</t>
  </si>
  <si>
    <t>Obtención de recursos por 20 mil millones</t>
  </si>
  <si>
    <t>Constituir el patrimonio autónomo para manejo de recursos para el desarrollo de la UG1</t>
  </si>
  <si>
    <t>Propuestas o evaluación de negocios priorizados</t>
  </si>
  <si>
    <t>Respuesta a las solicitudes, observaciones y hallazgos solicitados por los entes de control en el marco de las diferentes auditorias</t>
  </si>
  <si>
    <t># respuestas remitidas / # de requerimientos presentados al proceso</t>
  </si>
  <si>
    <t>Elaboración de Actos Administrativos de Expropiación Administrativa relacionados con el proyecto Voto Nacional - San Bernardo</t>
  </si>
  <si>
    <t>Actos administrativos de Expropiación Administrativa</t>
  </si>
  <si>
    <t>Revisar y/o actualizar 129 Registros Topográficos  relacionados con el proyecto Voto Nacional - San Bernardo</t>
  </si>
  <si>
    <t>Registros topográficos</t>
  </si>
  <si>
    <t># de registros topográficos  / 129</t>
  </si>
  <si>
    <t>Revisar y actualizar 129 Estudios de Títulos relacionados con el proyecto Voto Nacional - San Bernardo</t>
  </si>
  <si>
    <t xml:space="preserve">Estudios de títulos </t>
  </si>
  <si>
    <t># de estudios de títulos revisados y actualizados / 129</t>
  </si>
  <si>
    <t>Elaboración y Expedición de Oferta de Compra relacionados con el proyecto Voto Nacional - San Bernardo</t>
  </si>
  <si>
    <t>Documentos oferta de compra</t>
  </si>
  <si>
    <t># de ofertas de compra expedidas / # de ofertas de compra programadas para la vigencia</t>
  </si>
  <si>
    <t>Elaboración de Escritura Pública y/o Resolución de Expropiación, relacionados con el proyecto Voto Nacional - San Bernardo</t>
  </si>
  <si>
    <t>Escrituras públicas y/o Resolución de Expropiación</t>
  </si>
  <si>
    <t># de escrituras publicas y/o resoluciones de expropiación efectuadas / # de escrituras y/o resoluciones establecidas durante la vigencia</t>
  </si>
  <si>
    <t>Expedir los actos administrativos para la expropiación por vía administrativa de los (4) predios del proyecto conferías</t>
  </si>
  <si>
    <t>Resolución de expropiación, pago, registro y entrega del predio</t>
  </si>
  <si>
    <t># de actos administrativos de expropiación efectuados / 4 predios proyecto conferías</t>
  </si>
  <si>
    <t xml:space="preserve">Adelantar la expedición del Decreto de Utilidad  publica y declaratoria de urgencia de las 8 manzanas restantes, según el proyecto San Bernardo, e iniciar la gestión del suelo </t>
  </si>
  <si>
    <t>Expedición del Decreto, estudios de títulos avalúos comerciales, registros T, censos, oferta, escritura o expropiación</t>
  </si>
  <si>
    <t>Un decreto expedido</t>
  </si>
  <si>
    <t xml:space="preserve">Adelantar la gestión del suelo sobre los 3 predios de Fenicia, según el contrato suscrito para la prestación de los servicios </t>
  </si>
  <si>
    <t>Estudios de títulos avalúos comerciales, registros T, censos, oferta, escritura o expropiación</t>
  </si>
  <si>
    <t xml:space="preserve">Estructurar el componente jurídico de los proyectos que adelante la ERU </t>
  </si>
  <si>
    <t xml:space="preserve">Concepto jurídicos actas e informes </t>
  </si>
  <si>
    <t># de documentos generados / # total de documentos establecidos para estructurar el componente jurídico de los proyectos de la ERU</t>
  </si>
  <si>
    <t xml:space="preserve">Efectuar seguimiento permanente al avance de los proceso judiciales, en los que interviene la ERU  </t>
  </si>
  <si>
    <t>Contestaciones, asistencias, presentación de recurso, aporte de pruebas.</t>
  </si>
  <si>
    <t># de seguimiento a los procesos judiciales / Total Seguimientos programados</t>
  </si>
  <si>
    <t>Asesora y apoyar jurídicamente todos los procesos de la ERU</t>
  </si>
  <si>
    <t>Conceptos jurídicos emitidos por la Subgerencia Jurídica</t>
  </si>
  <si>
    <t xml:space="preserve">Atender los requerimientos de las autoridades realizados al proceso de Gestión Jurídica </t>
  </si>
  <si>
    <t>Atender los hallazgos de las auditorias.
Acciones correctivas y de mejora</t>
  </si>
  <si>
    <t xml:space="preserve">Seguimiento al plan de acción del proceso de Gestión Jurídica </t>
  </si>
  <si>
    <t>Realizar 4 seguimientos al plan de acción del proceso</t>
  </si>
  <si>
    <t># de seguimientos realizados al plan de acción del Proceso / 4</t>
  </si>
  <si>
    <t xml:space="preserve">Seguimiento al mapa de riesgos del proceso de Gestión Jurídica </t>
  </si>
  <si>
    <t># de seguimientos realizados al mapa de riesgos / 4</t>
  </si>
  <si>
    <t xml:space="preserve">Seguimiento al plan de mejoramiento del proceso de Gestión Jurídica </t>
  </si>
  <si>
    <t>Subgerente Jurídica</t>
  </si>
  <si>
    <t>Director de Predios y Subgerente de Gestión Urbana</t>
  </si>
  <si>
    <t>Presupuesto asignado a la Subgerencia Jurídica en el Plan Anual de Adquisiciones</t>
  </si>
  <si>
    <t>Campaña de sensibilización del uso racional del recurso hídrico</t>
  </si>
  <si>
    <t>Una (1) campaña de sensibilización a funcionarios y contratistas</t>
  </si>
  <si>
    <t>Una campaña de sensibilización del uso racional del recurso hídrico</t>
  </si>
  <si>
    <t>Subgerente de Desarrollo de Proyectos / Oficina Asesora de Comunicaciones</t>
  </si>
  <si>
    <t>Revisiones de fugas y goteos e inventario de las instalaciones hidrosanitarias</t>
  </si>
  <si>
    <t>Una (1) revisión semestral de las instalaciones hidrosanitarias</t>
  </si>
  <si>
    <t># de revisiones ejecutadas / 2</t>
  </si>
  <si>
    <t>Subgerente de Desarrollo de Proyectos / Subgerente de Gestión Corporativa</t>
  </si>
  <si>
    <t>Realizar y/o actualizar el inventario de las fuentes de consumo de energía</t>
  </si>
  <si>
    <t>Un (1) inventario de las fuentes de consumo de energía</t>
  </si>
  <si>
    <t>Elaboración de un informe de huella de carbono en el cual se reporte la cantidad de CO2 producido por las actividades de la entidad</t>
  </si>
  <si>
    <t>Un (1) informe de huella de carbono anual</t>
  </si>
  <si>
    <t>Un informe de huella de carbono</t>
  </si>
  <si>
    <t>Subgerente de Desarrollo de Proyectos</t>
  </si>
  <si>
    <t>Implementar las actividades del Plan de Acción Interno (PAI).</t>
  </si>
  <si>
    <t>Implementar el 100 % de actividades planteadas en el PAI</t>
  </si>
  <si>
    <t>(# de actividades del PAI realizadas / # de actividades del PAI programadas) * 100%</t>
  </si>
  <si>
    <t>Implementar las actividades del Plan de Gestión de Residuos Peligrosos</t>
  </si>
  <si>
    <t>Implementar el 100% de las actividades planteadas en el Plan de Gestión de Residuos Peligrosos (PGRP)</t>
  </si>
  <si>
    <t>(# de actividades del PGRP realizadas / # de actividades del PGRP programadas) * 100%</t>
  </si>
  <si>
    <t>Elaborar e implementar clausulas ambientales y/o criterios ambientales  en los proceso de  contratación</t>
  </si>
  <si>
    <t>Incluir criterios y/o clausulas ambientales en el 40% de los contratos celebrados en la entidad</t>
  </si>
  <si>
    <t>(# de contratos con criterios ambientales / # total de contratos celebrados en la entidad (aplica aseo, vigilancia, suministros, computadores))*100</t>
  </si>
  <si>
    <t>Subgerente de Desarrollo de Proyectos / Subgerente de Gestión Corporativa / Director de Gestión Contractual</t>
  </si>
  <si>
    <t>Exigir en los contratos de obras civiles el cumplimiento de la Guía Ambiental para el Sector de la Construcción. Resolución 1138 de 2013</t>
  </si>
  <si>
    <t>Adoptar el Plan de Implementación del Plan de Manejo Ambiental (PIPMA) en los contratos de obra acorde con la Resolución 1138 de 2013</t>
  </si>
  <si>
    <t>(# de contratos de obra que cumplen con la Resolución 1138 de 2013 / # total de contratos de obra ejecutados)*100</t>
  </si>
  <si>
    <t>Fomentar la Movilidad Urbana Sostenible al interior de la Empresa</t>
  </si>
  <si>
    <t>Una (1) campaña para incentivar el uso de medios de transporte alternativos al carro particular.</t>
  </si>
  <si>
    <t>Celebración de la semana ambiental</t>
  </si>
  <si>
    <t>Campaña de sensibilización que busque generar conciencia del consumo energético</t>
  </si>
  <si>
    <t>Una (1) campaña de sensibilización que busque generar conciencia del consumo energético y producción de Gases Efecto Invernadero GEI.</t>
  </si>
  <si>
    <t>una Campaña de sensibilización que busque generar conciencia del consumo energético</t>
  </si>
  <si>
    <t>Una (1) semana ambiental realizada</t>
  </si>
  <si>
    <t>Subgerente de  Gestión Inmobiliaria</t>
  </si>
  <si>
    <t xml:space="preserve">Subgerente de  Gestión Inmobiliaria - Director Comercial </t>
  </si>
  <si>
    <t xml:space="preserve">Director Comercial </t>
  </si>
  <si>
    <t>Subgerente de  Gestión Inmobiliaria - Gerente de Vivienda</t>
  </si>
  <si>
    <t>Subgerente de  Gestión Inmobiliaria - Director Comercial  - Gerente de vivienda</t>
  </si>
  <si>
    <t xml:space="preserve">Diseñar e implementar el Sistema Integrado de Gestión Documental y Archivos - SIGA a través de la elaboración de instrumentos archivísticos como el Plan de Gestión Documental - PGD, Plan Institucional de Archivos - PINAR y el Sistema Integrado de Conservación - SIC. </t>
  </si>
  <si>
    <t xml:space="preserve"> Herramientas archivísticas implementadas Plan de Gestión Documental - PGD, Plan Institucional de Archivos - PINAR y el Sistema Integrado de Conservación - SIC.</t>
  </si>
  <si>
    <t>Giselle Quintero
Deira Galindo</t>
  </si>
  <si>
    <t>Ejecutar el 100% de las capacitaciones programadas en el PIC que estén relacionadas con el proceso de recursos físicos.</t>
  </si>
  <si>
    <t xml:space="preserve">Mauricio Liévano
Deira Galindo </t>
  </si>
  <si>
    <t>Dos (2) informes con la relación de los bienes inmuebles a cargo de la entidad.</t>
  </si>
  <si>
    <t>Mauricio Liévano 
Deira Galindo</t>
  </si>
  <si>
    <t>31/06/018</t>
  </si>
  <si>
    <t>12/31/2018</t>
  </si>
  <si>
    <t>Un documento de Plan Estratégico del Talento Humano</t>
  </si>
  <si>
    <t xml:space="preserve">María Clara Rodríguez </t>
  </si>
  <si>
    <t xml:space="preserve">Daisy Arévalo </t>
  </si>
  <si>
    <t>Marisol Ortega</t>
  </si>
  <si>
    <t>Un Plan Estratégico de Sistemas Aprobado</t>
  </si>
  <si>
    <t>Deira Galindo
Luis Hernando Lancheros</t>
  </si>
  <si>
    <t>(# Metros Lineales organizados / # Metros Lineales Programados) * 100%</t>
  </si>
  <si>
    <t xml:space="preserve">(# de adquisiciones realizadas / # de adquisiciones programas) * 100% </t>
  </si>
  <si>
    <t>(# Capacitaciones realizadas / # Capacitaciones Programadas en el PIC) * 100%</t>
  </si>
  <si>
    <t># de Informes presentados / 2</t>
  </si>
  <si>
    <t>(# actividades ejecutadas en el Plan de capacitación / # de actividades programadas en el Plan de Capacitación) * 100%</t>
  </si>
  <si>
    <t>(# actividades ejecutadas en el Plan de bienestar / # de actividades programadas en el Plan de Bienestar) * 100%</t>
  </si>
  <si>
    <t>(# de compromisos cumplidos  / # de compromisos adquiridos en el plan de contratación) * 100%</t>
  </si>
  <si>
    <t>(# de informes entregados oportunamente a los organismos de control / # de informes por entregar a los organismos de control)</t>
  </si>
  <si>
    <t>Atención Presencial y telefónica, buzón, correo electrónico y pagina web, encuesta de satisfacción reporte mensual.</t>
  </si>
  <si>
    <t xml:space="preserve">Atender al 100% de las solicitudes de los ciudadanos </t>
  </si>
  <si>
    <t xml:space="preserve">1. Satisfacción de Usuarios en el punto de atención </t>
  </si>
  <si>
    <t>Jefe Oficina de Gestión Social</t>
  </si>
  <si>
    <t>Manejo de Plataforma de SDQS, informe mensual y encuestas de satisfacción trimestral</t>
  </si>
  <si>
    <t>1. Tiempo promedio utilizado en las respuestas a las PQRS de las dependencias
2. Oportunidad en el traslado de PQRS por competencia</t>
  </si>
  <si>
    <t xml:space="preserve">Realizar auditorias internas sobre gestión y resultados a las áreas  conforme con el Plan de Auditoria aprobado por el Comité Institucional  de Coordinación de Control Interno. </t>
  </si>
  <si>
    <t>Diez (10) auditorias en el año</t>
  </si>
  <si>
    <t>Realizar dos (2) actividades lúdicas que promuevan la cultura del control</t>
  </si>
  <si>
    <t>Realizar acompañamiento y asesoría a Comités Institucionales en los que hace parte el Jefe de la Oficina de Control Interno</t>
  </si>
  <si>
    <t>Ejecutar las actividades establecidas en el plan de comunicaciones</t>
  </si>
  <si>
    <t>Realizar coordinación y asesoría sobre temas propios de la Empresa</t>
  </si>
  <si>
    <t>Realización de dos (2) Comités Institucionales de Coordinación de Control Interno</t>
  </si>
  <si>
    <t># de asistencias a comités / # De comités a los cuales es convocado el Jefe de la Oficina de control Interno</t>
  </si>
  <si>
    <t>Documentos actualizados / Documentos  que requieren actualización</t>
  </si>
  <si>
    <t>Tres (3) informes en el año</t>
  </si>
  <si>
    <t xml:space="preserve">Realizar proceso de contratación para las obras de reforzamiento redes de acueducto por redensificación del proyecto Ciudadela el Porvenir </t>
  </si>
  <si>
    <t>Obras de reforzamiento redes acueducto del proyecto Ciudadela el Porvenir contratadas</t>
  </si>
  <si>
    <t>Cumplimiento en la contratación programada</t>
  </si>
  <si>
    <t xml:space="preserve">Realizar proceso de contratación para la interventoría de las obras de reforzamiento redes de acueducto por redensificación del proyecto Ciudadela el Porvenir </t>
  </si>
  <si>
    <t>Interventoría de las Obras de reforzamiento redes acueducto del proyecto Ciudadela el Porvenir contratada</t>
  </si>
  <si>
    <t xml:space="preserve"> Ejecutar las obras de reforzamiento redes de acueducto por redensificación del proyecto Ciudadela el Porvenir </t>
  </si>
  <si>
    <t>Cumplimiento en la ejecución de las obras de urbanismo</t>
  </si>
  <si>
    <t xml:space="preserve">Adelantar la interventoría de las obras de reforzamiento redes de acueducto por redensificación del proyecto Ciudadela el Porvenir </t>
  </si>
  <si>
    <t>Interventoría de las Obras de reforzamiento redes acueducto del proyecto Ciudadela el Porvenir llevada a cabo</t>
  </si>
  <si>
    <t xml:space="preserve">Realizar proceso de contratación para las obras de señalización del proyecto Ciudadela el Porvenir </t>
  </si>
  <si>
    <t>Obras de señalización del proyecto Ciudadela el Porvenir contratadas</t>
  </si>
  <si>
    <t xml:space="preserve">Realizar proceso de contratación para la interventoría de las obras de señalización del proyecto Ciudadela el Porvenir </t>
  </si>
  <si>
    <t>Interventoría de las obras de señalización del proyecto Ciudadela el Porvenir contratada</t>
  </si>
  <si>
    <t xml:space="preserve"> Ejecutar las obras de señalización del proyecto Ciudadela el Porvenir </t>
  </si>
  <si>
    <t>Cumplimiento en la ejecución de las obras de señalización</t>
  </si>
  <si>
    <t xml:space="preserve">Realizar proceso de contratación para diseños y obras de vía peatonal manzana 32 del proyecto Ciudadela el Porvenir </t>
  </si>
  <si>
    <t>Diseños y obras de vía peatonal manzana 32 del proyecto Ciudadela el Porvenir contratadas</t>
  </si>
  <si>
    <t xml:space="preserve">Realizar proceso de contratación para la interventoría de diseños y obras de vía peatonal manzana 32 del proyecto Ciudadela el Porvenir </t>
  </si>
  <si>
    <t>Interventoría de diseños y obras de vía peatonal manzana 32 del proyecto Ciudadela el Porvenir contratada</t>
  </si>
  <si>
    <t xml:space="preserve"> Adelantar la interventoría de diseños y obras de vía peatonal manzana 32 del proyecto Ciudadela el Porvenir </t>
  </si>
  <si>
    <t>Interventoría de diseños y obras de vía peatonal manzana 32 del proyecto Ciudadela el Porvenir llevada a cabo</t>
  </si>
  <si>
    <t xml:space="preserve">Celebrar un convenio interadministrativo con el IDRD para la construcción del parque No. 5 de la etapa V-B del proyecto Ciudadela el Porvenir </t>
  </si>
  <si>
    <t>Convenio interadministrativo con el IDRD para la construcción del parque No. 5 de la etapa V-B del proyecto Ciudadela el Porvenir firmado por las partes</t>
  </si>
  <si>
    <t>Cumplimiento en la celebración del convenio</t>
  </si>
  <si>
    <t xml:space="preserve">Seguimiento a la construcción del parque No. 5 de la etapa V-B del proyecto Ciudadela el Porvenir </t>
  </si>
  <si>
    <t xml:space="preserve">Tramitar las licencias nuevas y de saneamiento de las etapas VB y VIIB del proyecto Ciudadela el Porvenir </t>
  </si>
  <si>
    <t>Cumplimiento en las licencias programadas</t>
  </si>
  <si>
    <t>Realizar proceso de contratación para diseños  de señalización y obras para completar meta física del proyecto Ciudadela Nuevo Usme</t>
  </si>
  <si>
    <t>Diseños  de señalización y obras para completar meta física del proyecto Ciudadela Nuevo Usme contratados</t>
  </si>
  <si>
    <t>Realizar proceso de contratación para interventoría de diseños  de señalización y obras para completar meta física del proyecto Ciudadela Nuevo Usme</t>
  </si>
  <si>
    <t>Interventoría de diseños  de señalización y obras para completar meta física del proyecto Ciudadela Nuevo Usme llevada a cabo</t>
  </si>
  <si>
    <t xml:space="preserve"> Ejecutar diseños  de señalización y obras para completar meta física del proyecto Ciudadela Nuevo Usme</t>
  </si>
  <si>
    <t xml:space="preserve"> Adelantar la interventoría de diseños  de señalización y obras para completar meta física del proyecto Ciudadela Nuevo Usme</t>
  </si>
  <si>
    <t>Interventoría de diseños  de señalización y obras para completar meta física del proyecto Ciudadela Nuevo Usme</t>
  </si>
  <si>
    <t>Interventoría de diseños  de señalización y obras para completar meta física del proyecto  Avenida Usminia llevada a cabo</t>
  </si>
  <si>
    <t>Realizar proceso de contratación para el cerramiento del proyecto UG1 - Tres Quebradas</t>
  </si>
  <si>
    <t>Obras de cerramiento del proyecto UG1 - Tres Quebradas contratadas</t>
  </si>
  <si>
    <t xml:space="preserve"> Ejecutar las obras de cerramiento del proyecto UG1 - Tres Quebradas </t>
  </si>
  <si>
    <t>Cumplimiento en la ejecución de las obras de cerramiento</t>
  </si>
  <si>
    <t>Cumplimiento en la gestión programada</t>
  </si>
  <si>
    <t>Realizar proceso de contratación para el cerramiento del predio La Lira UG1 - Tres Quebradas</t>
  </si>
  <si>
    <t>Obras de cerramiento del predio La Lira UG1 - Tres Quebradas contratadas</t>
  </si>
  <si>
    <t xml:space="preserve"> Ejecutar las obras de cerramiento del predio La Lira UG1 - Tres Quebradas</t>
  </si>
  <si>
    <t>Realizar presupuesto del proyecto Restauración BIC (Edificio Reclutamiento del ejército nacional)</t>
  </si>
  <si>
    <t>Presupuesto del proyecto Restauración BIC (Edificio Reclutamiento del ejército nacional) realizado</t>
  </si>
  <si>
    <t>Cumplimiento en la elaboración del presupuesto</t>
  </si>
  <si>
    <t>Realizar proceso de contratación de las obras del proyecto Restauración BIC (Edificio Reclutamiento del ejército nacional)</t>
  </si>
  <si>
    <t>Obras del proyecto Restauración BIC (Edificio Reclutamiento del ejército nacional) contratadas</t>
  </si>
  <si>
    <t>Ejecutar las obras del proyecto Restauración BIC (Edificio Reclutamiento del ejército nacional)</t>
  </si>
  <si>
    <t>Cumplimiento en la ejecución de las obras</t>
  </si>
  <si>
    <t>Realizar presupuesto del proyecto de construcción primera etapa SENA</t>
  </si>
  <si>
    <t>Presupuesto del proyecto de construcción primera etapa SENA realizado</t>
  </si>
  <si>
    <t>Realizar proceso de contratación de proyecto de construcción primera etapa SENA</t>
  </si>
  <si>
    <t>Obras del proyecto de construcción primera etapa SENA contratadas</t>
  </si>
  <si>
    <t>Ejecutar las obras del proyecto de construcción primera etapa SENA</t>
  </si>
  <si>
    <t>Realizar proceso de contratación obras de cerramiento para todos los predios ERU</t>
  </si>
  <si>
    <t>Obras de cerramiento para todos los predios ERU contratadas</t>
  </si>
  <si>
    <t>Realizar presupuesto de obras de mantenimiento de los bienes a cargo de la ERU</t>
  </si>
  <si>
    <t>Presupuestos de obras de mantenimiento de los bienes a cargo de la ERU realizados</t>
  </si>
  <si>
    <t>Realizar proceso de contratación de obras de mantenimiento de los bienes a cargo de la ERU</t>
  </si>
  <si>
    <t>Obras de mantenimiento de los bienes a cargo de la ERU contratadas</t>
  </si>
  <si>
    <t>Ejecutar las obras de mantenimiento de los bienes a cargo de la ERU</t>
  </si>
  <si>
    <t>Obras de reforzamiento redes acueducto del proyecto Ciudadela el Porvenir construidas</t>
  </si>
  <si>
    <t>obras de señalización del proyecto Ciudadela el Porvenir construidas</t>
  </si>
  <si>
    <t>Diseños y obras de vía peatonal manzana 32 del proyecto Ciudadela el Porvenir construidas</t>
  </si>
  <si>
    <t>Obras del parque No. 5 de la etapa V-B del proyecto Ciudadela el Porvenir construidas</t>
  </si>
  <si>
    <t>Licencias nuevas y de saneamiento de las etapas VB y VIIB del proyecto Ciudadela el Porvenir tramitadas</t>
  </si>
  <si>
    <t>Diseños  de señalización y obras para completar meta física del proyecto Ciudadela Nuevo Usme construidas</t>
  </si>
  <si>
    <t>Tramitar las licencias nuevas de las sub etapas I, II y III del proyecto Ciudadela Nuevo Usme</t>
  </si>
  <si>
    <t xml:space="preserve"> Licencias nuevas de las sub etapas I, II y III del proyecto Ciudadela Nuevo Usme tramitadas</t>
  </si>
  <si>
    <t>Realizar proceso de contratación para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</si>
  <si>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contratados</t>
  </si>
  <si>
    <t>Realizar proceso de contratación para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</si>
  <si>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 xml:space="preserve"> Ejecutar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</si>
  <si>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Diseños  de señalización y obras para completar meta física del proyecto Avenida Usminia, así como la inspección y mantenimiento de redes, conexión a las redes de acueducto, ajuste del alumbrado público del proyecto y la limpieza y recuperación vía y espacio público construidas</t>
  </si>
  <si>
    <t xml:space="preserve"> Adelantar la 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t>
  </si>
  <si>
    <t>Interventoría de  diseños  de señalización y obras para completar meta física del proyecto Avenida Usminia, así como la inspección y mantenimiento de redes, conexión a las redes de acueducto, ajuste del alumbrado público del proyecto y la limpieza y recuperación vía y espacio público realizada</t>
  </si>
  <si>
    <t>Obras de cerramiento del proyecto UG1 - Tres Quebradas construidas</t>
  </si>
  <si>
    <t>Obras de cerramiento del predio La Lira UG1 - Tres Quebradas construidas</t>
  </si>
  <si>
    <t>Obras del proyecto Restauración BIC (Edificio Reclutamiento del ejército nacional) construidas</t>
  </si>
  <si>
    <t>Obras del proyecto de construcción primera etapa SENA construidas</t>
  </si>
  <si>
    <t xml:space="preserve"> Ejecutar las obras de cerramiento para todos los predios ERU</t>
  </si>
  <si>
    <t>Obras de cerramiento para todos los predios ERU construidas</t>
  </si>
  <si>
    <t>Obras de mantenimiento de los bienes a cargo de la ERU construidas</t>
  </si>
  <si>
    <t>Atender todos los procesos de contratación de derecho privado solicitados por las diferentes áreas</t>
  </si>
  <si>
    <t>Acompañar a la Subgerencia de Gestión Inmobiliaria en los trámites de constitución  de fiducias y ejecución jurídica de los contratos de fiducia</t>
  </si>
  <si>
    <t>11. Brindar la asesoría jurídica pertinente en el desarrollo de la misión de la Empresa de Renovación y Desarrollo Urbano de Bogotá, a través del
análisis y emisión de conceptos, seguimiento a los procesos judiciales y extrajudiciales en los cuales sea parte la Empresa y realizar la revisión
de legalidad de los actos administrativos necesarios para el normal desarrollo de la gestión</t>
  </si>
  <si>
    <t>(# de fiducias constituidas / # de fiducias solicitadas) * 100%</t>
  </si>
  <si>
    <t xml:space="preserve">Atender el 100% de las solicitudes de inicio de  procesos sancionatorios contractuales. </t>
  </si>
  <si>
    <t>Implementación del PGS proyecto San Bernardo.</t>
  </si>
  <si>
    <t>Número de compensaciones /Número de actividades ejecutadas</t>
  </si>
  <si>
    <t>Implementación del PGS proyecto Manzana 13 Voto Nacional</t>
  </si>
  <si>
    <t>Censo socioeconómico, Diagnóstico y formulación del PGS  sobre una muestra del 10% de la totalidad de los predios.</t>
  </si>
  <si>
    <t>(# total de procesos de contratación directa perfeccionados / # total de procesos de contratación directa solicitados) * 100%</t>
  </si>
  <si>
    <t>(# total de procesos de selección diferentes a contratación directa perfeccionados / # total de procesos de selección diferentes a  contratación directa solicitados) *100%</t>
  </si>
  <si>
    <t>(# total de procesos de contratación de derecho privado perfeccionados / # total de procesos diferentes a contratación directa solicitados) * 100%</t>
  </si>
  <si>
    <t xml:space="preserve">Centralizar, organizar y digitalizar  el Archivo de Gestión de la Empresa en el marco del Sistema de Gestión Documental y Archivos - SIGA. </t>
  </si>
  <si>
    <t>989 Metros Lineales de Archivo de Gestión centralizado, organizado y digitalizado.</t>
  </si>
  <si>
    <t>Asegurar el adecuado funcionamiento de los servicios generales de la entidad así como de la infraestructura de la Empresa, a través de los avances en la ejecución del  Plan Anual de Adquisiciones de la Entidad.</t>
  </si>
  <si>
    <t>Fortalecer el buen uso de los bienes inmuebles a cargo de la Empresa a través de capacitaciones.</t>
  </si>
  <si>
    <t>Mantener actualizado el inventario de bienes de la Empresa.</t>
  </si>
  <si>
    <t>Estructurar el Plan Estratégico del Talento Humano.</t>
  </si>
  <si>
    <t>Diseñar y Ejecutar al 90% el Plan de Capacitación aprobado por la entidad.</t>
  </si>
  <si>
    <t>Plan de Capacitación Diseñado.
Plan de Capacitación ejecutado al 90%</t>
  </si>
  <si>
    <t>Plan de Bienestar Diseñado.
Plan de Bienestar  ejecutado al 90%</t>
  </si>
  <si>
    <t>Plan de acción para la implementación del SG-SST ejecutado al 90%</t>
  </si>
  <si>
    <t>(# de actividades realizadas del Plan de Acción de la implementación del SG-SST / # de actividades establecidas en el Plan de Acción de la implementación del SG-SST) * 100%</t>
  </si>
  <si>
    <t>Contar con los indicadores de proceso, resultado y estructura entre el 75% y 85%</t>
  </si>
  <si>
    <t>Indicadores ejecutados / Indicadores programados * 100%</t>
  </si>
  <si>
    <t>Diseñar e implementar instrumentos de medición de la gestión de los servidores públicos de la empresa.</t>
  </si>
  <si>
    <t xml:space="preserve">Instrumentos de medición de la gestión implementados y socializados </t>
  </si>
  <si>
    <t>100% de los instrumentos de medición de la gestión de Ley implementados</t>
  </si>
  <si>
    <t xml:space="preserve">Mejorar y mantener la infraestructura tecnológica de la empresa.   </t>
  </si>
  <si>
    <t>Cumplimiento de hasta el 80% de los compromisos adquiridos en el plan de contratación relacionados con en proceso de Tics.</t>
  </si>
  <si>
    <t>Desarrollar el 30% de avance en la implementación de la Estrategia de Gobierno Digital, de acuerdo con los lineamientos de MINTIC.</t>
  </si>
  <si>
    <t>Documento de avance del 30% para la vigencia 2018 de la Estrategia de Gobierno Digital.</t>
  </si>
  <si>
    <t>Un Documento que contenga los avances del 30% para la vigencia 2018 de la Estrategia de Gobierno Digital.</t>
  </si>
  <si>
    <t>Elaborar la Política de Seguridad de la Información y aprobarla a través del Comité SIG-GEL.</t>
  </si>
  <si>
    <t>Una política aprobada por el Comité SIG -GEL</t>
  </si>
  <si>
    <t>Elaborar informes de análisis de la situación financiera de la empresa generando las respectivas recomendaciones para la adecuada planeación y control de los recursos.</t>
  </si>
  <si>
    <t>Informes financieros.</t>
  </si>
  <si>
    <t># de Informes realizados / 11 Informes Programados</t>
  </si>
  <si>
    <t>Natali Gamba</t>
  </si>
  <si>
    <t>Presentar oportunamente los informes de seguimiento del Proceso de Gestión Financiera a los entes de control.</t>
  </si>
  <si>
    <t xml:space="preserve">Informes del proceso entregados oportunamente a los organismos de control </t>
  </si>
  <si>
    <t>Javier Suárez
Yenny Carrillo
Irene Duarte</t>
  </si>
  <si>
    <t>Realizar seguimiento y evaluación a la gestión de los Procesos de la Subgerencia de Gestión Corporativa.</t>
  </si>
  <si>
    <t xml:space="preserve">Actas de Comité trimestrales con seguimiento y recomendaciones de los procesos </t>
  </si>
  <si>
    <t>4 Actas de Reunión en el año.</t>
  </si>
  <si>
    <t># de planes adoptados y publicados</t>
  </si>
  <si>
    <t>Realizar la socialización de los productos del SIG, responsabilidad del proceso de Mejoramiento continuo y que aportan a la implementación y sostenibilidad del Sistema</t>
  </si>
  <si>
    <t>Presupuesto asignado SGU / San Bernardo</t>
  </si>
  <si>
    <t>Presupuesto asignado SGU / voto Nacional</t>
  </si>
  <si>
    <t># de actos administrativos de expropiación efectuados / 32 de actos administrativos proyectados en la vigencia</t>
  </si>
  <si>
    <t>Total documentos de gestión de suelo elaborados / 16 documentos requeridos para la gestión de suelo de los 3 predios de Fenicia</t>
  </si>
  <si>
    <t xml:space="preserve">Ejecutar diseños y obras de vía peatonal manzana 32 del proyecto Ciudadela el Porvenir </t>
  </si>
  <si>
    <t># de conceptos jurídicos emitidos / # total de solicitudes de conceptos realizados a la Subgerencia Jurídica</t>
  </si>
  <si>
    <t># de solicitudes de apoyo /#. de conceptos y actas que se realicen</t>
  </si>
  <si>
    <t>Realizar 4 seguimientos al mapa de riesgos del proceso</t>
  </si>
  <si>
    <t>Realizar 4 seguimientos plan de mejoramiento del proceso</t>
  </si>
  <si>
    <t># de seguimientos realizados al plan de mejoramiento / 4</t>
  </si>
  <si>
    <t>Diseño y producción de videos internos y externos que fortalezcan la divulgación de la gestión de la empresa</t>
  </si>
  <si>
    <t>Diseño y producción de piezas graficas y audiovisuales para canales internos de comunicación</t>
  </si>
  <si>
    <t>Elaboración y diseño de boletines informativos como Noticieru, Eruflash y los demás que sean de interés para los usuarios externos de la Empresa</t>
  </si>
  <si>
    <t>4 Noticieru en el año
24 Eruflash 
1 boletín bimensual para usuarios externos</t>
  </si>
  <si>
    <t># de boletines realizados / # de boletines programados según el producto de la actividad</t>
  </si>
  <si>
    <t>#f de ruedas de prensa y rondas de medios efectuadas / 6 ruedas de prensa + 3 rondas de medios</t>
  </si>
  <si>
    <t># de estrategias de comunicaciones diseñadas / 6</t>
  </si>
  <si>
    <t># de informes de monitoreo / # de días hábiles del año.</t>
  </si>
  <si>
    <t>2 eventos de carácter institucional o académico en los que participe la Empresa</t>
  </si>
  <si>
    <t># de eventos de carácter institucional en los que participe la ERU / 2</t>
  </si>
  <si>
    <t>Dalia Arbeláez</t>
  </si>
  <si>
    <t>Iván Ceballos</t>
  </si>
  <si>
    <t>Optimizar los recursos informáticos a través de la elaboración de al menos un Plan Estratégico de Tecnologías de Información.</t>
  </si>
  <si>
    <t>Un Documento de Plan Estratégico de Sistemas aprobado</t>
  </si>
  <si>
    <t>Iván Ceballos
Diana Posada
Deira Galindo</t>
  </si>
  <si>
    <t>Política de Seguridad de la Información aprobada</t>
  </si>
  <si>
    <t xml:space="preserve">Holman Barrera 
Iván Ceballos </t>
  </si>
  <si>
    <t xml:space="preserve">Realizar el análisis de zonas de oportunidad de proyectos que generen suelo </t>
  </si>
  <si>
    <t>Áreas de oportunidad evaluados  para el desarrollo de proyectos de renovación urbana en las áreas identificados con potencial para el desarrollo de proyectos</t>
  </si>
  <si>
    <t>Presupuesto asignado SGU / El Edén</t>
  </si>
  <si>
    <t>Gestionar el fondeo de los recursos de obligaciones urbanísticas como fuente de financiamiento de las obras</t>
  </si>
  <si>
    <t>Recursos Gestionados / 20.000 millones requeridos</t>
  </si>
  <si>
    <t>Informes de Prefactibilidad y factibilidad comercial</t>
  </si>
  <si>
    <t xml:space="preserve">Propuestas evaluadas / Propuestas recibidas </t>
  </si>
  <si>
    <t># Documentos remitidos / 2 Actualizaciones programadas para el año</t>
  </si>
  <si>
    <t xml:space="preserve"> # Seguimientos al Plan de Acción por Procesos / 4 Seguimientos Programados</t>
  </si>
  <si>
    <t># actualizaciones de documentos SIG / # actualizaciones requeridas</t>
  </si>
  <si>
    <t xml:space="preserve">Expedientes con la documentación necesaria como soporte para  la liquidación de las compensaciones a las que hubiere lugar. </t>
  </si>
  <si>
    <t>Documento del censo socioeconómico, diagnóstico y PGS</t>
  </si>
  <si>
    <t>Un Documento de Plan Estratégico de Talento Humano</t>
  </si>
  <si>
    <t>Diseñar y Ejecutar al 90% el Plan de Bienestar aprobado por la entidad.</t>
  </si>
  <si>
    <t>Desarrollar en el 90% la fase 3 de Ejecución: 
Implementar el Sistema de Gestión de Seguridad y Salud en el Trabajo e integrarlo al SIG.</t>
  </si>
  <si>
    <t>Ejecutar el Plan de Trabajo Anual del  Sistema de Gestión de Seguridad y Salud en el Trabajo en el 85%</t>
  </si>
  <si>
    <t>Efectuar el seguimiento del plan anual de adquisiciones a través de los comités de contratación y realizar su actualización y publicación.</t>
  </si>
  <si>
    <t>(# de publicaciones del Plan / # total de modificaciones del Plan anual de adquisiciones) * 100%</t>
  </si>
  <si>
    <t>Cumplir con la ejecución del Plan de Adquisiciones de Recursos Físicos entre un 80% y 90%.</t>
  </si>
  <si>
    <t>Inventario de fuentes de consumo de energía actualizado</t>
  </si>
  <si>
    <t>Una campaña para incentivar el uso de medios de transporte alternativos al carro particular</t>
  </si>
  <si>
    <t>Celebración de la Semana Ambiental establecida mediante acuerdo 197 de 2005</t>
  </si>
  <si>
    <t># herramientas archivísticas elaboradas / Tres (3) herramientas archivísticas programadas.</t>
  </si>
  <si>
    <t>Yosef Fabián Ojeda</t>
  </si>
  <si>
    <t># de comités institucionales de control interno realizados / 2</t>
  </si>
  <si>
    <t>Realizar la supervisión de los estudios previos para Alameda Entre parques</t>
  </si>
  <si>
    <r>
      <rPr>
        <b/>
        <sz val="10"/>
        <rFont val="Arial Narrow"/>
        <family val="2"/>
      </rPr>
      <t>Edgar Rene Muñoz Díaz</t>
    </r>
    <r>
      <rPr>
        <sz val="10"/>
        <rFont val="Arial Narrow"/>
        <family val="2"/>
      </rPr>
      <t xml:space="preserve">
Subgerente de Desarrollo de Proyectos</t>
    </r>
  </si>
  <si>
    <t xml:space="preserve">Realizar proceso de contratación para diseños y obras de redes hidráulicas externas para el proyecto Usme I - Convenio 152 </t>
  </si>
  <si>
    <t>Diseños y obras de  redes hidráulicas externas para el proyecto Usme I - Convenio 152  contratadas</t>
  </si>
  <si>
    <t xml:space="preserve">Realizar proceso de contratación para la interventoría de diseños y obras de  redes hidráulicas externas para el proyecto Usme I - Convenio 152 </t>
  </si>
  <si>
    <t xml:space="preserve"> Interventoría de diseños y obras de  redes hidráulicas externas para el proyecto Usme I - Convenio 152  contratada</t>
  </si>
  <si>
    <t xml:space="preserve"> Ejecutar diseños y obras de  redes hidráulicas externas para el proyecto Usme I - Convenio 152 </t>
  </si>
  <si>
    <t>Diseños y obras de  redes hidráulicas externas para el proyecto Usme I - Convenio 152  construidas</t>
  </si>
  <si>
    <t xml:space="preserve">Adelantar la interventoría de diseños y obras de  redes hidráulicas externas para el proyecto Usme I - Convenio 152 </t>
  </si>
  <si>
    <t>Interventoría de diseños y obras de  redes hidráulicas externas para el proyecto Usme I - Convenio 152 llevada a cabo</t>
  </si>
  <si>
    <t xml:space="preserve">Realizar proceso de contratación para diseños y obras de parque, faltantes de urbanismo y de redes externas para el proyecto Usme II - Convenio 152 </t>
  </si>
  <si>
    <t>Interventoría de diseños y obras diseños y obras de parque, faltantes de urbanismo y de redes externas para el proyecto Usme II - Convenio 152  contratada</t>
  </si>
  <si>
    <t xml:space="preserve">Ejecutar diseños y obras de parque, faltantes de urbanismo y de redes externas para el proyecto Usme II - Convenio 152 </t>
  </si>
  <si>
    <t>Diseños y obras de parque, faltantes de urbanismo y de redes externas para el proyecto Usme II - Convenio 152  construidas</t>
  </si>
  <si>
    <t xml:space="preserve">Adelantar la interventoría de diseños y obras de parque, faltantes de urbanismo y de redes externas para el proyecto Usme II - Convenio 152 </t>
  </si>
  <si>
    <t>Interventoría de diseños y obras de parque, faltantes de urbanismo y de redes externas para el proyecto Usme II - Convenio 152 llevada a cabo</t>
  </si>
  <si>
    <t xml:space="preserve">Realizar la gestión con las entidades interesadas en aras de lograr la aprobación de servidumbre para los servicios sanitarios del proyecto Sosiego - Convenio 152 </t>
  </si>
  <si>
    <t>Gestión con las entidades interesadas en aras de lograr la aprobación de servidumbre para los servicios sanitarios del proyecto Sosiego - Convenio 152 exitosa</t>
  </si>
  <si>
    <t>Se elaboro cuadro comparativo para adjudicar diseños y esta en proceso de aprobación.</t>
  </si>
  <si>
    <t xml:space="preserve">Se estan haciendo los respectivos tramites para la ejecucion de este proceso, se tiene CDP </t>
  </si>
  <si>
    <t>Se estan llevado a cabo las labores de contratacion,  gestionando con el contratista que ejecuta las OPV de estas manzanas para agilizar el proceso. Se encuentra para envío el oficio de invitacion para dar inicio a dicha gestion.</t>
  </si>
  <si>
    <t>Se estan llevado a cabo las labores de contratacion,  gestionando con el contratista que ejecuta las OPV de estas manzanas para agilizar el proceso.</t>
  </si>
  <si>
    <t>Se realizo reunión con Subgerencia de Planeación a fin de inciar proceso para elaborar un encargo fiduciario a constituir para poder disponer de los recursos.</t>
  </si>
  <si>
    <t>El tramite para el convenio interadministrativo se cancelo y se tiene que ejecutar el parque con recursos de la ERU</t>
  </si>
  <si>
    <t>Se tramitaron las licencias y se encuentran revalidadas</t>
  </si>
  <si>
    <t>Este tramite esta pendiente de realizarse toda vez que hasta no contar con los recursos disponibles en el PA no se quiere dar inicio al vencimiento de terminos</t>
  </si>
  <si>
    <t>El proceso de contratacion se encuentra en Revision para publicacion en pagina para iniciar presentacion de ofertas</t>
  </si>
  <si>
    <t>Se dio inicio  mediante contrato 07 del 2018 con la empresa de Consatruval al procectoso de presupuesto para el traslado de la sede del Batallon de reclutamiento, primera fase este proye</t>
  </si>
  <si>
    <t>Se contrato el estudio de Vulnerabilidad Sismica y de valoracion patrimonial insumos inciales para la valoracion de las obras del proyecto de restauracion</t>
  </si>
  <si>
    <t>Se ejecuto la actividad y es incumo fundamental para el proceso de contratacion del proyecto</t>
  </si>
  <si>
    <t>A la fecha se encuentra en formulación el pliego de licitacion para esta contratacion4</t>
  </si>
  <si>
    <t>A la fecha se encuentra en formulación el pliego de licitacion para esta contratacion</t>
  </si>
  <si>
    <t>Se construyo el presupuesto y es insumo para el proceso de contratacion se encuentra en Revision para publicacion en pagina para iniciar presentacion de ofertas</t>
  </si>
  <si>
    <t>Se realizó una suspensión del contrato  el 11 de marzo del 2018 y se tiene en proceso modificacion contractiual para reiniciar actividades el 13 de abril del 2018.</t>
  </si>
  <si>
    <t>La campaña se realizo por medio electrionico el marco de la Celebración del Dia Mundial del Agua.</t>
  </si>
  <si>
    <t>Se ejecuto la revisión programada para el I semestre del 2018, se envidencio una instalación en mal estado.</t>
  </si>
  <si>
    <t>El inventario se realizo en el mes de enero, sin embargo esta pendiente la actualización de las luminarias del piso 7.</t>
  </si>
  <si>
    <t>El informe se trasmitio en las fechas estipuladas , el calculo arrojo un valor de 23 Ton CO2 Equ.</t>
  </si>
  <si>
    <t>La Empresa cuenta con puntos ecologicos que permiten la segregación de Residuos, las actividades se realizaran paulatinamente en el trancurso del año , hasta la fecha el indicador evidencia el porcentaje de avance.</t>
  </si>
  <si>
    <t>La empresa se ha vinculado a los programas posconsumo  con el fin de garantizar que la gestión y manejo de corrientes de residuos que han sido establecidas como de interés prioritario se efectúe de una manera productiva y eficiente. Algunos de éstos residuos son convencionales pero de manejo complejo y otros son residuos peligrosos, y se deben separar y entregar por el consumidor final en plan posconsumo por que no pueden mezclarse con los residuos que van al relleno sanitario. Los residuos son enviados a instalaciones que permiten llevar a cabo un aprovechamiento, valorización, tratamiento o disposición final adecuada.</t>
  </si>
  <si>
    <t>Durante el periodo reportado no se requirio la contratación de suministros objeto de clausula ambietal.</t>
  </si>
  <si>
    <t>El seguimiento ambiental en cumplimiento a la Resolución en mención se lleva a cabo mediante visita a obras e informes de no conformidades, la cuales se remiten a los promotores del los proyectos.</t>
  </si>
  <si>
    <t>En el marco del Dia Sin Carro, se llevó esta actividad en la cual participaron 105 servidores, teniendo en cuenta los resultados obtenido la Secretaria Distrital de Movilidad realizo un reconocimiento a la Empresa.</t>
  </si>
  <si>
    <t>Esta actividad esta programada para la primera semana de junio.</t>
  </si>
  <si>
    <t>La actividad se programo para el ultimo trimestre de 2018.</t>
  </si>
  <si>
    <t>Esta se realiza de forma anual</t>
  </si>
  <si>
    <t>Segun los programas de posconsumo  para los residuos peligrosos como los tonner, son entregados su gestión y manejo, estos son enviados a instalaciones que permiten llevar a cabo un aprovechamiento, valorización, tratamiento o disposición final adecuada.</t>
  </si>
  <si>
    <t xml:space="preserve">Se realiza seguimiento ambiental mediante los comites de obra y recorridos  periodicos, con el fin de garantizar el cumplimiento de la Resolución en mención </t>
  </si>
  <si>
    <t>se realizan campañas con el fin de incentivar el uso de medios de transporte sostenible, como la bibicleta, estas se enfocan en elprimer jueves de cada mes, ya que por Decreto no se permite que los servidores publicos lleven automovil</t>
  </si>
  <si>
    <t>se realizo la celeberacion de la semana ambiental la cual incluyo taller sobre la elaboracion de techos verdes y jardines verticales, jornada de renaturalizacion del plan parcial tres quebradas UG1 y una charla sobre los pararmos y su importancia en el cambio climatico</t>
  </si>
  <si>
    <t xml:space="preserve">Esta activvidad se realizo durante el primer trimestre </t>
  </si>
  <si>
    <t xml:space="preserve">Esta activvidad se realiza de forma semestral, se reportara para el proximo periodo </t>
  </si>
  <si>
    <t xml:space="preserve">Esta activvidad se realizara duarnte el segundo semestre, sera reportada en el  proximo periodo </t>
  </si>
  <si>
    <r>
      <rPr>
        <b/>
        <sz val="10"/>
        <rFont val="Arial Narrow"/>
        <family val="2"/>
      </rPr>
      <t xml:space="preserve">Angela Viviana Cuevas Abril
</t>
    </r>
    <r>
      <rPr>
        <sz val="10"/>
        <rFont val="Arial Narrow"/>
        <family val="2"/>
      </rPr>
      <t xml:space="preserve">Contratista - Subgerencia de Desarrollo de Proyectos </t>
    </r>
  </si>
  <si>
    <t xml:space="preserve">Esta actividad esta progaramada para la ultima semana de Octubre </t>
  </si>
  <si>
    <t>El total se realizo en el mes de Septiembre incluyendo las luminarias del piso 7</t>
  </si>
  <si>
    <t>Este se realiza de forma anual</t>
  </si>
  <si>
    <t>De acuerdo a las actividades programadas en PAI, estas se realizan durante el transcurso del año, para este semestre se relaizo el reporte por componentes a la SDA, de acuerdo al volumen  los residuos generados</t>
  </si>
  <si>
    <t>Se esta en proceso de ejecucion de campaña de separacion de residuos, mediante un concurso por pisos</t>
  </si>
  <si>
    <t xml:space="preserve">Se realizo la adquisición del servicio integral de aseo y cafetería , suscrito con Colombia Compra Eficiente </t>
  </si>
  <si>
    <t>Se realizaron tres campañas con el fin de incentivar el uso de medios de transporte sostenible,el primer jueves habil de cada mes.</t>
  </si>
  <si>
    <t>Actividad ya desarrollada en la primera semana de junio</t>
  </si>
  <si>
    <t>Se ejecuto la revisión programada para el II semestre del 2018, se evidenciaron las inatlaciones en optimo estado.</t>
  </si>
  <si>
    <t xml:space="preserve">Esta activvidad se realizo duarnte el mes de septtiembre. </t>
  </si>
  <si>
    <t>Se ejecuto la campaña de separacion en la fuente por pisos, con la participación del grupo de IDIPRON, la cual se declaro desierta dados los resultados obtenidos.</t>
  </si>
  <si>
    <t>Se realizo la entrega de los tonner de la Marca Lexmark para el tratamiento de postcomsumo</t>
  </si>
  <si>
    <t>Se realizo la entrega de 2 cajas de cartuchos y tonner de la Marca Lexmark para su manejo y disposición final</t>
  </si>
  <si>
    <t xml:space="preserve">Se realizo la adquisición del contenedor para almacenamiento temporal de los tonner, suscrito con mediante Colombia Compra Eficiente </t>
  </si>
  <si>
    <t>Se realizaron tres campañas con el fin de incentivar el uso de medios de transporte sostenible,el primer jueves habil de cada mes, incluyendo un desayuno como incentivo al uso de la bicicleta.</t>
  </si>
  <si>
    <t>Se realizo la solicitud al area de gestion corporativa de la revision de las luminarias y los sensores de movimiento, puesto que se evidencia que no estan funcionando de manera optima.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</si>
</sst>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240A]d&quot; de &quot;mmmm&quot; de &quot;yyyy;@"/>
    <numFmt numFmtId="174" formatCode="[$-240A]dddd\,\ d\ &quot;de&quot;\ mmmm\ &quot;de&quot;\ 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8">
    <font>
      <sz val="11"/>
      <color theme="1"/>
      <name val="Calibri"/>
      <family val="2"/>
    </font>
    <font>
      <sz val="11"/>
      <color indexed="8"/>
      <name val="Calibri"/>
      <family val="2"/>
    </font>
    <font>
      <sz val="10"/>
      <name val="Arial"/>
      <family val="2"/>
    </font>
    <font>
      <sz val="10"/>
      <name val="Arial Narrow"/>
      <family val="2"/>
    </font>
    <font>
      <b/>
      <sz val="10"/>
      <name val="Arial Narrow"/>
      <family val="2"/>
    </font>
    <font>
      <sz val="9"/>
      <name val="Arial Narrow"/>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indexed="8"/>
      <name val="Arial Narrow"/>
      <family val="2"/>
    </font>
    <font>
      <sz val="10"/>
      <color indexed="8"/>
      <name val="Arial Narrow"/>
      <family val="2"/>
    </font>
    <font>
      <sz val="10"/>
      <color indexed="10"/>
      <name val="Arial Narrow"/>
      <family val="2"/>
    </font>
    <font>
      <b/>
      <sz val="10"/>
      <color indexed="8"/>
      <name val="Arial"/>
      <family val="2"/>
    </font>
    <font>
      <sz val="9"/>
      <color indexed="8"/>
      <name val="Arial Narrow"/>
      <family val="2"/>
    </font>
    <font>
      <b/>
      <sz val="8"/>
      <color indexed="8"/>
      <name val="Arial Narrow"/>
      <family val="2"/>
    </font>
    <font>
      <sz val="9"/>
      <color indexed="10"/>
      <name val="Arial Narrow"/>
      <family val="2"/>
    </font>
    <font>
      <b/>
      <sz val="9"/>
      <color indexed="8"/>
      <name val="Arial Narrow"/>
      <family val="2"/>
    </font>
    <font>
      <b/>
      <sz val="10"/>
      <color indexed="8"/>
      <name val="Arial Narrow"/>
      <family val="2"/>
    </font>
    <font>
      <b/>
      <sz val="11"/>
      <color indexed="8"/>
      <name val="Arial Narrow"/>
      <family val="2"/>
    </font>
    <font>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theme="1"/>
      <name val="Arial Narrow"/>
      <family val="2"/>
    </font>
    <font>
      <sz val="10"/>
      <color theme="1"/>
      <name val="Arial Narrow"/>
      <family val="2"/>
    </font>
    <font>
      <sz val="10"/>
      <color rgb="FFFF0000"/>
      <name val="Arial Narrow"/>
      <family val="2"/>
    </font>
    <font>
      <b/>
      <sz val="10"/>
      <color theme="1"/>
      <name val="Arial"/>
      <family val="2"/>
    </font>
    <font>
      <sz val="9"/>
      <color theme="1"/>
      <name val="Arial Narrow"/>
      <family val="2"/>
    </font>
    <font>
      <b/>
      <sz val="8"/>
      <color theme="1"/>
      <name val="Arial Narrow"/>
      <family val="2"/>
    </font>
    <font>
      <sz val="9"/>
      <color rgb="FFFF0000"/>
      <name val="Arial Narrow"/>
      <family val="2"/>
    </font>
    <font>
      <sz val="10"/>
      <color theme="1"/>
      <name val="Calibri"/>
      <family val="2"/>
    </font>
    <font>
      <b/>
      <sz val="11"/>
      <color theme="1"/>
      <name val="Arial Narrow"/>
      <family val="2"/>
    </font>
    <font>
      <b/>
      <sz val="9"/>
      <color theme="1"/>
      <name val="Arial Narrow"/>
      <family val="2"/>
    </font>
    <font>
      <b/>
      <sz val="10"/>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9"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top/>
      <bottom/>
    </border>
    <border>
      <left style="thin"/>
      <right style="thin"/>
      <top style="thin"/>
      <bottom style="double"/>
    </border>
    <border>
      <left style="medium"/>
      <right style="medium"/>
      <top style="thin"/>
      <bottom style="thin"/>
    </border>
    <border>
      <left style="medium"/>
      <right style="double"/>
      <top style="thin"/>
      <bottom style="thin"/>
    </border>
    <border>
      <left style="medium"/>
      <right style="medium"/>
      <top style="thin"/>
      <bottom style="double"/>
    </border>
    <border>
      <left style="medium"/>
      <right style="double"/>
      <top style="thin"/>
      <bottom style="double"/>
    </border>
    <border>
      <left style="medium"/>
      <right style="medium"/>
      <top/>
      <bottom style="thin"/>
    </border>
    <border>
      <left style="medium"/>
      <right style="double"/>
      <top>
        <color indexed="63"/>
      </top>
      <bottom style="thin"/>
    </border>
    <border>
      <left style="double"/>
      <right style="thin"/>
      <top>
        <color indexed="63"/>
      </top>
      <bottom style="thin"/>
    </border>
    <border>
      <left style="thin"/>
      <right style="thin"/>
      <top>
        <color indexed="63"/>
      </top>
      <bottom style="thin"/>
    </border>
    <border>
      <left style="medium"/>
      <right style="medium"/>
      <top style="medium"/>
      <bottom style="thin"/>
    </border>
    <border>
      <left>
        <color indexed="63"/>
      </left>
      <right>
        <color indexed="63"/>
      </right>
      <top style="double"/>
      <bottom>
        <color indexed="63"/>
      </bottom>
    </border>
    <border>
      <left style="thin"/>
      <right/>
      <top style="thin"/>
      <bottom style="thin"/>
    </border>
    <border>
      <left/>
      <right/>
      <top style="thin"/>
      <bottom style="thin"/>
    </border>
    <border>
      <left/>
      <right style="thin"/>
      <top style="thin"/>
      <bottom style="thin"/>
    </border>
    <border>
      <left>
        <color indexed="63"/>
      </left>
      <right style="double"/>
      <top style="thin"/>
      <bottom style="thin"/>
    </border>
    <border>
      <left style="medium"/>
      <right style="medium"/>
      <top style="thin"/>
      <bottom>
        <color indexed="63"/>
      </bottom>
    </border>
    <border>
      <left style="medium"/>
      <right style="medium"/>
      <top>
        <color indexed="63"/>
      </top>
      <bottom>
        <color indexed="63"/>
      </bottom>
    </border>
    <border>
      <left style="thin"/>
      <right/>
      <top style="thin"/>
      <bottom/>
    </border>
    <border>
      <left>
        <color indexed="63"/>
      </left>
      <right style="thin"/>
      <top style="thin"/>
      <bottom>
        <color indexed="63"/>
      </bottom>
    </border>
    <border>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style="medium"/>
      <top>
        <color indexed="63"/>
      </top>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bottom style="thin"/>
    </border>
    <border>
      <left style="thin"/>
      <right style="thin"/>
      <top>
        <color indexed="63"/>
      </top>
      <bottom>
        <color indexed="63"/>
      </bottom>
    </border>
    <border>
      <left style="double"/>
      <right style="medium"/>
      <top style="thin"/>
      <bottom>
        <color indexed="63"/>
      </bottom>
    </border>
    <border>
      <left style="double"/>
      <right style="medium"/>
      <top>
        <color indexed="63"/>
      </top>
      <bottom style="thin"/>
    </border>
    <border>
      <left style="double"/>
      <right style="medium"/>
      <top>
        <color indexed="63"/>
      </top>
      <bottom>
        <color indexed="63"/>
      </bottom>
    </border>
    <border>
      <left style="double"/>
      <right style="medium"/>
      <top>
        <color indexed="63"/>
      </top>
      <bottom style="double"/>
    </border>
    <border>
      <left style="double"/>
      <right style="medium"/>
      <top style="double"/>
      <bottom>
        <color indexed="63"/>
      </bottom>
    </border>
    <border>
      <left style="double"/>
      <right style="medium"/>
      <top>
        <color indexed="63"/>
      </top>
      <bottom style="medium"/>
    </border>
    <border>
      <left style="medium"/>
      <right style="medium"/>
      <top style="double"/>
      <bottom/>
    </border>
    <border>
      <left style="medium"/>
      <right style="medium"/>
      <top/>
      <bottom style="medium"/>
    </border>
    <border>
      <left style="double"/>
      <right style="thin"/>
      <top style="double"/>
      <bottom style="thin"/>
    </border>
    <border>
      <left style="thin"/>
      <right style="thin"/>
      <top style="double"/>
      <bottom style="thin"/>
    </border>
    <border>
      <left style="double"/>
      <right style="thin"/>
      <top style="thin"/>
      <bottom style="double"/>
    </border>
    <border>
      <left style="thin"/>
      <right style="double"/>
      <top style="double"/>
      <bottom style="thin"/>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double"/>
      <top style="thin"/>
      <bottom style="thin"/>
    </border>
    <border>
      <left style="thin"/>
      <right style="double"/>
      <top style="thin"/>
      <bottom style="double"/>
    </border>
    <border>
      <left>
        <color indexed="63"/>
      </left>
      <right>
        <color indexed="63"/>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09">
    <xf numFmtId="0" fontId="0" fillId="0" borderId="0" xfId="0" applyFont="1" applyAlignment="1">
      <alignment/>
    </xf>
    <xf numFmtId="0" fontId="54" fillId="0" borderId="0" xfId="0" applyFont="1" applyAlignment="1">
      <alignment/>
    </xf>
    <xf numFmtId="0" fontId="55" fillId="0" borderId="0" xfId="0" applyFont="1" applyBorder="1" applyAlignment="1">
      <alignment horizontal="left" vertical="center"/>
    </xf>
    <xf numFmtId="0" fontId="54" fillId="0" borderId="0" xfId="0" applyFont="1" applyBorder="1" applyAlignment="1">
      <alignment/>
    </xf>
    <xf numFmtId="0" fontId="0" fillId="0" borderId="0" xfId="0" applyAlignment="1">
      <alignment vertical="center" wrapText="1"/>
    </xf>
    <xf numFmtId="0" fontId="54" fillId="0" borderId="10" xfId="0" applyFont="1" applyBorder="1" applyAlignment="1">
      <alignment horizontal="center"/>
    </xf>
    <xf numFmtId="0" fontId="54" fillId="0" borderId="0" xfId="0" applyFont="1" applyFill="1" applyBorder="1" applyAlignment="1">
      <alignment/>
    </xf>
    <xf numFmtId="0" fontId="0" fillId="0" borderId="0" xfId="0" applyFill="1" applyBorder="1" applyAlignment="1">
      <alignment/>
    </xf>
    <xf numFmtId="0" fontId="56" fillId="0" borderId="0" xfId="0" applyFont="1" applyAlignment="1">
      <alignment/>
    </xf>
    <xf numFmtId="0" fontId="56" fillId="0" borderId="11" xfId="0" applyFont="1" applyBorder="1" applyAlignment="1">
      <alignment/>
    </xf>
    <xf numFmtId="0" fontId="57" fillId="0" borderId="0" xfId="0" applyFont="1" applyAlignment="1">
      <alignment/>
    </xf>
    <xf numFmtId="0" fontId="57" fillId="0" borderId="0" xfId="0" applyFont="1" applyBorder="1" applyAlignment="1">
      <alignment horizontal="center"/>
    </xf>
    <xf numFmtId="0" fontId="58" fillId="0" borderId="0" xfId="0" applyFont="1" applyBorder="1" applyAlignment="1">
      <alignment horizontal="center" vertical="center" wrapText="1"/>
    </xf>
    <xf numFmtId="0" fontId="58" fillId="0" borderId="0" xfId="0" applyFont="1" applyBorder="1" applyAlignment="1">
      <alignment horizontal="center" wrapText="1"/>
    </xf>
    <xf numFmtId="0" fontId="57" fillId="0" borderId="0" xfId="0" applyFont="1" applyBorder="1" applyAlignment="1">
      <alignment/>
    </xf>
    <xf numFmtId="0" fontId="56" fillId="0" borderId="0" xfId="0" applyFont="1" applyBorder="1" applyAlignment="1">
      <alignment horizontal="center"/>
    </xf>
    <xf numFmtId="0" fontId="56" fillId="0" borderId="0" xfId="0" applyFont="1" applyBorder="1" applyAlignment="1">
      <alignment vertical="center" wrapText="1"/>
    </xf>
    <xf numFmtId="0" fontId="57" fillId="0" borderId="12" xfId="0" applyFont="1" applyBorder="1" applyAlignment="1">
      <alignment vertical="center"/>
    </xf>
    <xf numFmtId="0" fontId="58" fillId="0" borderId="13" xfId="0" applyFont="1" applyBorder="1" applyAlignment="1">
      <alignment vertical="center" wrapText="1"/>
    </xf>
    <xf numFmtId="0" fontId="58" fillId="0" borderId="0" xfId="0" applyFont="1" applyBorder="1" applyAlignment="1">
      <alignment vertical="center" wrapText="1"/>
    </xf>
    <xf numFmtId="0" fontId="56" fillId="0" borderId="0" xfId="0" applyFont="1" applyAlignment="1">
      <alignment vertical="center" wrapText="1"/>
    </xf>
    <xf numFmtId="0" fontId="57" fillId="0" borderId="0" xfId="0" applyFont="1" applyFill="1" applyBorder="1" applyAlignment="1">
      <alignment horizontal="center"/>
    </xf>
    <xf numFmtId="172" fontId="2" fillId="0" borderId="0" xfId="0" applyNumberFormat="1" applyFont="1" applyBorder="1" applyAlignment="1">
      <alignment horizontal="center" vertical="center"/>
    </xf>
    <xf numFmtId="0" fontId="59"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4" xfId="0" applyFont="1" applyBorder="1" applyAlignment="1">
      <alignment horizontal="left" vertical="center"/>
    </xf>
    <xf numFmtId="0" fontId="54" fillId="0" borderId="0" xfId="0" applyFont="1" applyBorder="1" applyAlignment="1">
      <alignment horizontal="center"/>
    </xf>
    <xf numFmtId="0" fontId="55" fillId="0" borderId="12" xfId="0" applyFont="1" applyBorder="1" applyAlignment="1">
      <alignment horizontal="left" vertical="center"/>
    </xf>
    <xf numFmtId="14" fontId="5" fillId="0" borderId="15" xfId="0"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5" xfId="0" applyNumberFormat="1" applyFont="1" applyBorder="1" applyAlignment="1">
      <alignment horizontal="center" vertical="center"/>
    </xf>
    <xf numFmtId="14" fontId="5" fillId="0" borderId="16" xfId="0" applyNumberFormat="1" applyFont="1" applyBorder="1" applyAlignment="1">
      <alignment horizontal="center" vertical="center"/>
    </xf>
    <xf numFmtId="0" fontId="57" fillId="0" borderId="11" xfId="0" applyFont="1" applyBorder="1" applyAlignment="1">
      <alignment/>
    </xf>
    <xf numFmtId="0" fontId="57" fillId="0" borderId="15" xfId="0" applyFont="1" applyBorder="1" applyAlignment="1">
      <alignment horizontal="justify" vertical="center"/>
    </xf>
    <xf numFmtId="14" fontId="57" fillId="0" borderId="15" xfId="0" applyNumberFormat="1" applyFont="1" applyBorder="1" applyAlignment="1">
      <alignment horizontal="center" vertical="center"/>
    </xf>
    <xf numFmtId="14" fontId="57" fillId="0" borderId="16" xfId="0" applyNumberFormat="1" applyFont="1" applyBorder="1" applyAlignment="1">
      <alignment horizontal="center" vertical="center"/>
    </xf>
    <xf numFmtId="0" fontId="57" fillId="0" borderId="15" xfId="0" applyFont="1" applyBorder="1" applyAlignment="1">
      <alignment horizontal="justify" vertical="center" wrapText="1"/>
    </xf>
    <xf numFmtId="0" fontId="57" fillId="0" borderId="15" xfId="0" applyFont="1" applyBorder="1" applyAlignment="1">
      <alignment horizontal="center" vertical="center" wrapText="1"/>
    </xf>
    <xf numFmtId="14" fontId="5" fillId="0" borderId="15" xfId="0" applyNumberFormat="1" applyFont="1" applyFill="1" applyBorder="1" applyAlignment="1">
      <alignment horizontal="center" vertical="center" wrapText="1"/>
    </xf>
    <xf numFmtId="14" fontId="5" fillId="0" borderId="16" xfId="0" applyNumberFormat="1" applyFont="1" applyFill="1" applyBorder="1" applyAlignment="1">
      <alignment horizontal="center" vertical="center" wrapText="1"/>
    </xf>
    <xf numFmtId="0" fontId="57" fillId="0" borderId="17" xfId="0" applyFont="1" applyBorder="1" applyAlignment="1">
      <alignment horizontal="center" vertical="center" wrapText="1"/>
    </xf>
    <xf numFmtId="14" fontId="5"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14" fontId="57" fillId="0" borderId="19" xfId="0" applyNumberFormat="1" applyFont="1" applyBorder="1" applyAlignment="1">
      <alignment horizontal="center" vertical="center"/>
    </xf>
    <xf numFmtId="14" fontId="57" fillId="0" borderId="20" xfId="0" applyNumberFormat="1" applyFont="1" applyBorder="1" applyAlignment="1">
      <alignment horizontal="center" vertical="center"/>
    </xf>
    <xf numFmtId="0" fontId="57" fillId="0" borderId="19" xfId="0" applyFont="1" applyBorder="1" applyAlignment="1">
      <alignment horizontal="justify" vertical="center"/>
    </xf>
    <xf numFmtId="0" fontId="56" fillId="0" borderId="12" xfId="0" applyFont="1" applyFill="1" applyBorder="1" applyAlignment="1">
      <alignment/>
    </xf>
    <xf numFmtId="0" fontId="60" fillId="0" borderId="12" xfId="0" applyFont="1" applyFill="1" applyBorder="1" applyAlignment="1">
      <alignment horizontal="center" vertical="center"/>
    </xf>
    <xf numFmtId="9" fontId="60" fillId="0" borderId="12" xfId="0" applyNumberFormat="1" applyFont="1" applyFill="1" applyBorder="1" applyAlignment="1">
      <alignment horizontal="center" vertical="center"/>
    </xf>
    <xf numFmtId="0" fontId="57" fillId="0" borderId="21" xfId="0" applyFont="1" applyBorder="1" applyAlignment="1">
      <alignment/>
    </xf>
    <xf numFmtId="0" fontId="57" fillId="0" borderId="22" xfId="0" applyFont="1" applyBorder="1" applyAlignment="1">
      <alignment/>
    </xf>
    <xf numFmtId="0" fontId="61" fillId="16" borderId="12" xfId="0" applyFont="1" applyFill="1" applyBorder="1" applyAlignment="1">
      <alignment horizontal="center" vertical="center" wrapText="1"/>
    </xf>
    <xf numFmtId="0" fontId="57" fillId="0" borderId="12" xfId="0" applyFont="1" applyBorder="1" applyAlignment="1">
      <alignment horizontal="justify" vertical="center" wrapText="1"/>
    </xf>
    <xf numFmtId="14" fontId="3" fillId="0" borderId="12" xfId="0" applyNumberFormat="1" applyFont="1" applyBorder="1" applyAlignment="1">
      <alignment horizontal="center" vertical="center" wrapText="1"/>
    </xf>
    <xf numFmtId="0" fontId="62" fillId="0" borderId="12" xfId="0" applyFont="1" applyBorder="1" applyAlignment="1">
      <alignment horizontal="center"/>
    </xf>
    <xf numFmtId="0" fontId="56" fillId="0" borderId="12" xfId="0" applyFont="1" applyBorder="1" applyAlignment="1">
      <alignment/>
    </xf>
    <xf numFmtId="14" fontId="57" fillId="0" borderId="12"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7" fillId="0" borderId="12" xfId="0" applyFont="1" applyFill="1" applyBorder="1" applyAlignment="1">
      <alignment horizontal="justify" vertical="center" wrapText="1"/>
    </xf>
    <xf numFmtId="14" fontId="5" fillId="0" borderId="12" xfId="0" applyNumberFormat="1" applyFont="1" applyBorder="1" applyAlignment="1">
      <alignment horizontal="center" vertical="center"/>
    </xf>
    <xf numFmtId="0" fontId="57" fillId="0" borderId="12" xfId="0" applyFont="1" applyBorder="1" applyAlignment="1">
      <alignment/>
    </xf>
    <xf numFmtId="14" fontId="57" fillId="0" borderId="12" xfId="0" applyNumberFormat="1" applyFont="1" applyBorder="1" applyAlignment="1">
      <alignment horizontal="center" vertical="center"/>
    </xf>
    <xf numFmtId="0" fontId="57" fillId="0" borderId="12" xfId="0" applyFont="1" applyFill="1" applyBorder="1" applyAlignment="1">
      <alignment horizontal="justify" vertical="center"/>
    </xf>
    <xf numFmtId="0" fontId="57" fillId="0" borderId="12" xfId="0" applyFont="1" applyBorder="1" applyAlignment="1">
      <alignment horizontal="justify" vertical="center"/>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xf>
    <xf numFmtId="0" fontId="57" fillId="0" borderId="12" xfId="0" applyFont="1" applyBorder="1" applyAlignment="1">
      <alignment horizontal="center" vertical="center" wrapText="1"/>
    </xf>
    <xf numFmtId="14" fontId="57" fillId="0" borderId="12" xfId="0" applyNumberFormat="1" applyFont="1" applyFill="1" applyBorder="1" applyAlignment="1">
      <alignment horizontal="center" vertical="center" wrapText="1"/>
    </xf>
    <xf numFmtId="14" fontId="60" fillId="0" borderId="12" xfId="0" applyNumberFormat="1" applyFont="1" applyFill="1" applyBorder="1" applyAlignment="1">
      <alignment horizontal="center" vertical="center"/>
    </xf>
    <xf numFmtId="0" fontId="57" fillId="0" borderId="12" xfId="0" applyFont="1" applyFill="1" applyBorder="1" applyAlignment="1">
      <alignment horizontal="center" vertical="center" wrapText="1"/>
    </xf>
    <xf numFmtId="0" fontId="57" fillId="0" borderId="12" xfId="0" applyFont="1" applyBorder="1" applyAlignment="1">
      <alignment vertical="center" wrapText="1"/>
    </xf>
    <xf numFmtId="0" fontId="54" fillId="0" borderId="0" xfId="0" applyFont="1" applyFill="1" applyAlignment="1">
      <alignment/>
    </xf>
    <xf numFmtId="0" fontId="0" fillId="0" borderId="0" xfId="0" applyFill="1" applyAlignment="1">
      <alignment/>
    </xf>
    <xf numFmtId="0" fontId="56" fillId="0" borderId="0" xfId="0" applyFont="1" applyFill="1" applyAlignment="1">
      <alignment/>
    </xf>
    <xf numFmtId="0" fontId="60" fillId="0" borderId="0" xfId="0" applyFont="1" applyFill="1" applyAlignment="1">
      <alignment/>
    </xf>
    <xf numFmtId="0" fontId="57" fillId="0" borderId="0" xfId="0" applyFont="1" applyFill="1" applyAlignment="1">
      <alignment/>
    </xf>
    <xf numFmtId="0" fontId="2" fillId="0" borderId="12" xfId="0" applyFont="1" applyFill="1" applyBorder="1" applyAlignment="1">
      <alignment horizontal="justify" vertical="top" wrapText="1"/>
    </xf>
    <xf numFmtId="0" fontId="55" fillId="0" borderId="12" xfId="0" applyFont="1" applyFill="1" applyBorder="1" applyAlignment="1">
      <alignment horizontal="justify" vertical="top" wrapText="1"/>
    </xf>
    <xf numFmtId="0" fontId="55" fillId="0" borderId="23" xfId="0" applyFont="1" applyFill="1" applyBorder="1" applyAlignment="1">
      <alignment horizontal="justify" vertical="top" wrapText="1"/>
    </xf>
    <xf numFmtId="0" fontId="55" fillId="0" borderId="15" xfId="0" applyFont="1" applyFill="1" applyBorder="1" applyAlignment="1">
      <alignment horizontal="justify" vertical="top" wrapText="1"/>
    </xf>
    <xf numFmtId="0" fontId="55" fillId="0" borderId="0" xfId="0" applyFont="1" applyFill="1" applyAlignment="1">
      <alignment horizontal="justify" vertical="top" wrapText="1"/>
    </xf>
    <xf numFmtId="0" fontId="55" fillId="0" borderId="17" xfId="0" applyFont="1" applyFill="1" applyBorder="1" applyAlignment="1">
      <alignment horizontal="justify" vertical="top" wrapText="1"/>
    </xf>
    <xf numFmtId="0" fontId="55" fillId="0" borderId="24" xfId="0" applyFont="1" applyFill="1" applyBorder="1" applyAlignment="1">
      <alignment horizontal="center" vertical="center"/>
    </xf>
    <xf numFmtId="0" fontId="55" fillId="0" borderId="0" xfId="0" applyFont="1" applyFill="1" applyAlignment="1">
      <alignment/>
    </xf>
    <xf numFmtId="0" fontId="57" fillId="0" borderId="12" xfId="0" applyFont="1" applyBorder="1" applyAlignment="1">
      <alignment/>
    </xf>
    <xf numFmtId="0" fontId="56" fillId="0" borderId="12" xfId="0" applyFont="1" applyBorder="1" applyAlignment="1">
      <alignment/>
    </xf>
    <xf numFmtId="0" fontId="57" fillId="0" borderId="12" xfId="0" applyFont="1" applyBorder="1" applyAlignment="1">
      <alignment horizontal="justify" vertical="center" wrapText="1"/>
    </xf>
    <xf numFmtId="0" fontId="57" fillId="0" borderId="15" xfId="0" applyFont="1" applyFill="1" applyBorder="1" applyAlignment="1">
      <alignment horizontal="justify" vertical="center" wrapText="1"/>
    </xf>
    <xf numFmtId="0" fontId="57" fillId="0" borderId="19" xfId="0" applyFont="1" applyBorder="1" applyAlignment="1">
      <alignment horizontal="justify" vertical="center" wrapText="1"/>
    </xf>
    <xf numFmtId="0" fontId="57" fillId="0" borderId="12" xfId="0" applyFont="1" applyBorder="1" applyAlignment="1">
      <alignment horizontal="center" vertical="center" wrapText="1"/>
    </xf>
    <xf numFmtId="0" fontId="57" fillId="0" borderId="19" xfId="0" applyFont="1" applyFill="1" applyBorder="1" applyAlignment="1">
      <alignment horizontal="justify" vertical="center" wrapText="1"/>
    </xf>
    <xf numFmtId="0" fontId="57" fillId="0" borderId="17" xfId="0" applyFont="1" applyFill="1" applyBorder="1" applyAlignment="1">
      <alignment horizontal="justify" vertical="center" wrapText="1"/>
    </xf>
    <xf numFmtId="0" fontId="56" fillId="0" borderId="12" xfId="0" applyFont="1" applyBorder="1" applyAlignment="1">
      <alignment horizontal="center" vertical="center"/>
    </xf>
    <xf numFmtId="0" fontId="57" fillId="0" borderId="12" xfId="0" applyFont="1" applyBorder="1" applyAlignment="1">
      <alignment horizontal="left" vertical="center"/>
    </xf>
    <xf numFmtId="0" fontId="57" fillId="0" borderId="12" xfId="0" applyFont="1" applyBorder="1" applyAlignment="1">
      <alignment/>
    </xf>
    <xf numFmtId="0" fontId="60" fillId="0" borderId="25" xfId="0" applyFont="1" applyFill="1" applyBorder="1" applyAlignment="1">
      <alignment horizontal="justify" vertical="center"/>
    </xf>
    <xf numFmtId="0" fontId="60" fillId="0" borderId="26" xfId="0" applyFont="1" applyFill="1" applyBorder="1" applyAlignment="1">
      <alignment horizontal="justify" vertical="center"/>
    </xf>
    <xf numFmtId="0" fontId="60" fillId="0" borderId="27" xfId="0" applyFont="1" applyFill="1" applyBorder="1" applyAlignment="1">
      <alignment horizontal="justify" vertical="center"/>
    </xf>
    <xf numFmtId="0" fontId="60" fillId="0" borderId="25" xfId="0" applyFont="1" applyFill="1" applyBorder="1" applyAlignment="1">
      <alignment horizontal="justify" vertical="center" wrapText="1"/>
    </xf>
    <xf numFmtId="0" fontId="60" fillId="0" borderId="26" xfId="0" applyFont="1" applyFill="1" applyBorder="1" applyAlignment="1">
      <alignment horizontal="justify" vertical="center" wrapText="1"/>
    </xf>
    <xf numFmtId="0" fontId="60" fillId="0" borderId="27" xfId="0" applyFont="1" applyFill="1" applyBorder="1" applyAlignment="1">
      <alignment horizontal="justify" vertical="center" wrapText="1"/>
    </xf>
    <xf numFmtId="0" fontId="57" fillId="0" borderId="25" xfId="0" applyFont="1" applyBorder="1" applyAlignment="1">
      <alignment horizontal="justify" vertical="center" wrapText="1"/>
    </xf>
    <xf numFmtId="0" fontId="57" fillId="0" borderId="26" xfId="0" applyFont="1" applyBorder="1" applyAlignment="1">
      <alignment horizontal="justify" vertical="center" wrapText="1"/>
    </xf>
    <xf numFmtId="0" fontId="57" fillId="0" borderId="27" xfId="0" applyFont="1" applyBorder="1" applyAlignment="1">
      <alignment horizontal="justify"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57" fillId="0" borderId="12" xfId="0" applyFont="1" applyBorder="1" applyAlignment="1">
      <alignment horizontal="justify" vertical="center" wrapText="1"/>
    </xf>
    <xf numFmtId="0" fontId="56" fillId="0" borderId="25" xfId="0" applyFont="1" applyBorder="1" applyAlignment="1">
      <alignment/>
    </xf>
    <xf numFmtId="0" fontId="56" fillId="0" borderId="26" xfId="0" applyFont="1" applyBorder="1" applyAlignment="1">
      <alignment/>
    </xf>
    <xf numFmtId="0" fontId="56" fillId="0" borderId="28" xfId="0" applyFont="1" applyBorder="1" applyAlignment="1">
      <alignment/>
    </xf>
    <xf numFmtId="0" fontId="57" fillId="33" borderId="12" xfId="0" applyFont="1" applyFill="1" applyBorder="1" applyAlignment="1">
      <alignment horizontal="justify" vertical="center" wrapText="1"/>
    </xf>
    <xf numFmtId="0" fontId="57" fillId="0" borderId="29" xfId="0" applyFont="1" applyBorder="1" applyAlignment="1">
      <alignment horizontal="justify" vertical="center" wrapText="1"/>
    </xf>
    <xf numFmtId="0" fontId="57" fillId="0" borderId="30" xfId="0" applyFont="1" applyBorder="1" applyAlignment="1">
      <alignment horizontal="justify" vertical="center" wrapText="1"/>
    </xf>
    <xf numFmtId="0" fontId="57" fillId="0" borderId="19" xfId="0" applyFont="1" applyBorder="1" applyAlignment="1">
      <alignment horizontal="justify" vertical="center" wrapText="1"/>
    </xf>
    <xf numFmtId="0" fontId="56" fillId="0" borderId="12" xfId="0" applyFont="1" applyBorder="1" applyAlignment="1">
      <alignment/>
    </xf>
    <xf numFmtId="0" fontId="57" fillId="0" borderId="12" xfId="0" applyFont="1" applyBorder="1" applyAlignment="1">
      <alignment horizontal="center" vertical="center" wrapText="1"/>
    </xf>
    <xf numFmtId="0" fontId="57" fillId="0" borderId="12" xfId="0" applyFont="1" applyFill="1" applyBorder="1" applyAlignment="1">
      <alignment horizontal="justify" vertical="center" wrapText="1"/>
    </xf>
    <xf numFmtId="0" fontId="57" fillId="0" borderId="31" xfId="0" applyFont="1" applyBorder="1" applyAlignment="1">
      <alignment horizontal="justify" vertical="center" wrapText="1"/>
    </xf>
    <xf numFmtId="0" fontId="57" fillId="0" borderId="32" xfId="0" applyFont="1" applyBorder="1" applyAlignment="1">
      <alignment horizontal="justify" vertical="center" wrapText="1"/>
    </xf>
    <xf numFmtId="0" fontId="57" fillId="0" borderId="13" xfId="0" applyFont="1" applyBorder="1" applyAlignment="1">
      <alignment horizontal="justify" vertical="center" wrapText="1"/>
    </xf>
    <xf numFmtId="0" fontId="57" fillId="0" borderId="33" xfId="0" applyFont="1" applyBorder="1" applyAlignment="1">
      <alignment horizontal="justify" vertical="center" wrapText="1"/>
    </xf>
    <xf numFmtId="0" fontId="57" fillId="0" borderId="34" xfId="0" applyFont="1" applyBorder="1" applyAlignment="1">
      <alignment horizontal="justify" vertical="center" wrapText="1"/>
    </xf>
    <xf numFmtId="0" fontId="57" fillId="0" borderId="35" xfId="0" applyFont="1" applyBorder="1" applyAlignment="1">
      <alignment horizontal="justify"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57" fillId="0" borderId="36"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5" xfId="0" applyFont="1" applyFill="1" applyBorder="1" applyAlignment="1">
      <alignment horizontal="justify" vertical="center" wrapText="1"/>
    </xf>
    <xf numFmtId="0" fontId="57" fillId="0" borderId="26" xfId="0" applyFont="1" applyFill="1" applyBorder="1" applyAlignment="1">
      <alignment horizontal="justify" vertical="center" wrapText="1"/>
    </xf>
    <xf numFmtId="0" fontId="57" fillId="0" borderId="27" xfId="0" applyFont="1" applyFill="1" applyBorder="1" applyAlignment="1">
      <alignment horizontal="justify" vertical="center" wrapText="1"/>
    </xf>
    <xf numFmtId="0" fontId="56" fillId="0" borderId="12" xfId="0" applyFont="1" applyBorder="1" applyAlignment="1">
      <alignment horizontal="left" vertical="center"/>
    </xf>
    <xf numFmtId="0" fontId="57" fillId="0" borderId="12" xfId="0" applyFont="1" applyBorder="1" applyAlignment="1">
      <alignment vertical="center" wrapText="1"/>
    </xf>
    <xf numFmtId="0" fontId="63" fillId="33" borderId="12" xfId="0" applyFont="1" applyFill="1" applyBorder="1" applyAlignment="1">
      <alignment horizontal="justify" vertical="center" wrapText="1"/>
    </xf>
    <xf numFmtId="0" fontId="57" fillId="0" borderId="25" xfId="0" applyFont="1" applyBorder="1" applyAlignment="1">
      <alignment/>
    </xf>
    <xf numFmtId="0" fontId="57" fillId="0" borderId="26" xfId="0" applyFont="1" applyBorder="1" applyAlignment="1">
      <alignment/>
    </xf>
    <xf numFmtId="0" fontId="57" fillId="0" borderId="28" xfId="0" applyFont="1" applyBorder="1" applyAlignment="1">
      <alignment/>
    </xf>
    <xf numFmtId="0" fontId="57" fillId="0" borderId="37" xfId="0" applyFont="1" applyFill="1" applyBorder="1" applyAlignment="1">
      <alignment horizontal="justify" vertical="center" wrapText="1"/>
    </xf>
    <xf numFmtId="0" fontId="57" fillId="0" borderId="38" xfId="0" applyFont="1" applyFill="1" applyBorder="1" applyAlignment="1">
      <alignment horizontal="justify" vertical="center" wrapText="1"/>
    </xf>
    <xf numFmtId="168" fontId="57" fillId="0" borderId="29" xfId="47" applyNumberFormat="1" applyFont="1" applyBorder="1" applyAlignment="1">
      <alignment horizontal="center" vertical="center"/>
    </xf>
    <xf numFmtId="168" fontId="57" fillId="0" borderId="19" xfId="47" applyNumberFormat="1" applyFont="1" applyBorder="1" applyAlignment="1">
      <alignment horizontal="center" vertical="center"/>
    </xf>
    <xf numFmtId="0" fontId="56" fillId="0" borderId="39" xfId="0" applyFont="1" applyBorder="1" applyAlignment="1">
      <alignment/>
    </xf>
    <xf numFmtId="0" fontId="56" fillId="0" borderId="40" xfId="0" applyFont="1" applyBorder="1" applyAlignment="1">
      <alignment/>
    </xf>
    <xf numFmtId="0" fontId="56" fillId="0" borderId="41" xfId="0" applyFont="1" applyBorder="1" applyAlignment="1">
      <alignment/>
    </xf>
    <xf numFmtId="0" fontId="57" fillId="0" borderId="42" xfId="0" applyFont="1" applyBorder="1" applyAlignment="1">
      <alignment horizontal="justify" vertical="center" wrapText="1"/>
    </xf>
    <xf numFmtId="0" fontId="57" fillId="0" borderId="43" xfId="0" applyFont="1" applyBorder="1" applyAlignment="1">
      <alignment horizontal="justify" vertical="center" wrapText="1"/>
    </xf>
    <xf numFmtId="0" fontId="57" fillId="0" borderId="44" xfId="0" applyFont="1" applyBorder="1" applyAlignment="1">
      <alignment horizontal="justify" vertical="center" wrapText="1"/>
    </xf>
    <xf numFmtId="0" fontId="57" fillId="0" borderId="45" xfId="0" applyFont="1" applyBorder="1" applyAlignment="1">
      <alignment horizontal="justify" vertical="center" wrapText="1"/>
    </xf>
    <xf numFmtId="0" fontId="57" fillId="0" borderId="46" xfId="0" applyFont="1" applyBorder="1" applyAlignment="1">
      <alignment horizontal="justify" vertical="center" wrapText="1"/>
    </xf>
    <xf numFmtId="0" fontId="57" fillId="0" borderId="47" xfId="0" applyFont="1" applyBorder="1" applyAlignment="1">
      <alignment horizontal="justify" vertical="center" wrapText="1"/>
    </xf>
    <xf numFmtId="0" fontId="57" fillId="0" borderId="48" xfId="0" applyFont="1" applyBorder="1" applyAlignment="1">
      <alignment horizontal="justify" vertical="center" wrapText="1"/>
    </xf>
    <xf numFmtId="0" fontId="57" fillId="0" borderId="49" xfId="0" applyFont="1" applyBorder="1" applyAlignment="1">
      <alignment horizontal="justify" vertical="center" wrapText="1"/>
    </xf>
    <xf numFmtId="0" fontId="57" fillId="0" borderId="50" xfId="0" applyFont="1" applyBorder="1" applyAlignment="1">
      <alignment horizontal="justify" vertical="center" wrapText="1"/>
    </xf>
    <xf numFmtId="0" fontId="57" fillId="0" borderId="36" xfId="0" applyFont="1" applyBorder="1" applyAlignment="1">
      <alignment horizontal="justify" vertical="center" wrapText="1"/>
    </xf>
    <xf numFmtId="0" fontId="57" fillId="0" borderId="51"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52" xfId="0" applyFont="1" applyBorder="1" applyAlignment="1">
      <alignment horizontal="justify" vertical="center" wrapText="1"/>
    </xf>
    <xf numFmtId="0" fontId="57" fillId="0" borderId="53" xfId="0" applyFont="1" applyBorder="1" applyAlignment="1">
      <alignment horizontal="justify" vertical="center" wrapText="1"/>
    </xf>
    <xf numFmtId="0" fontId="57" fillId="0" borderId="54" xfId="0" applyFont="1" applyBorder="1" applyAlignment="1">
      <alignment horizontal="justify" vertical="center" wrapText="1"/>
    </xf>
    <xf numFmtId="0" fontId="57" fillId="0" borderId="55" xfId="0" applyFont="1" applyBorder="1" applyAlignment="1">
      <alignment horizontal="justify" vertical="center" wrapText="1"/>
    </xf>
    <xf numFmtId="0" fontId="59" fillId="0" borderId="56"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58"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59" xfId="0" applyFont="1" applyFill="1" applyBorder="1" applyAlignment="1">
      <alignment horizontal="center" vertical="center" wrapText="1"/>
    </xf>
    <xf numFmtId="0" fontId="60" fillId="0" borderId="24" xfId="0" applyFont="1" applyBorder="1" applyAlignment="1">
      <alignment horizontal="center" vertical="center"/>
    </xf>
    <xf numFmtId="14" fontId="3" fillId="0" borderId="26" xfId="0" applyNumberFormat="1" applyFont="1" applyBorder="1" applyAlignment="1">
      <alignment horizontal="center" vertical="center" wrapText="1"/>
    </xf>
    <xf numFmtId="0" fontId="54" fillId="0" borderId="60" xfId="0" applyFont="1" applyBorder="1" applyAlignment="1">
      <alignment horizontal="center"/>
    </xf>
    <xf numFmtId="0" fontId="54" fillId="0" borderId="61" xfId="0" applyFont="1" applyBorder="1" applyAlignment="1">
      <alignment horizontal="center"/>
    </xf>
    <xf numFmtId="0" fontId="54" fillId="0" borderId="11" xfId="0" applyFont="1" applyBorder="1" applyAlignment="1">
      <alignment horizontal="center"/>
    </xf>
    <xf numFmtId="0" fontId="54" fillId="0" borderId="12" xfId="0" applyFont="1" applyBorder="1" applyAlignment="1">
      <alignment horizontal="center"/>
    </xf>
    <xf numFmtId="0" fontId="54" fillId="0" borderId="62" xfId="0" applyFont="1" applyBorder="1" applyAlignment="1">
      <alignment horizontal="center"/>
    </xf>
    <xf numFmtId="0" fontId="54" fillId="0" borderId="14" xfId="0" applyFont="1" applyBorder="1" applyAlignment="1">
      <alignment horizontal="center"/>
    </xf>
    <xf numFmtId="0" fontId="59" fillId="34" borderId="61" xfId="0" applyFont="1" applyFill="1" applyBorder="1" applyAlignment="1">
      <alignment horizontal="center" vertical="center"/>
    </xf>
    <xf numFmtId="0" fontId="59" fillId="34" borderId="63" xfId="0" applyFont="1" applyFill="1" applyBorder="1" applyAlignment="1">
      <alignment horizontal="center" vertical="center"/>
    </xf>
    <xf numFmtId="0" fontId="54" fillId="0" borderId="24" xfId="0" applyFont="1" applyBorder="1" applyAlignment="1">
      <alignment horizontal="center"/>
    </xf>
    <xf numFmtId="0" fontId="54" fillId="0" borderId="64" xfId="0" applyFont="1" applyBorder="1" applyAlignment="1">
      <alignment horizontal="center"/>
    </xf>
    <xf numFmtId="0" fontId="54" fillId="0" borderId="0" xfId="0" applyFont="1" applyBorder="1" applyAlignment="1">
      <alignment horizontal="center"/>
    </xf>
    <xf numFmtId="0" fontId="54" fillId="0" borderId="33" xfId="0" applyFont="1" applyBorder="1" applyAlignment="1">
      <alignment horizontal="center"/>
    </xf>
    <xf numFmtId="0" fontId="54" fillId="0" borderId="65" xfId="0" applyFont="1" applyBorder="1" applyAlignment="1">
      <alignment horizontal="center"/>
    </xf>
    <xf numFmtId="0" fontId="54" fillId="0" borderId="66" xfId="0" applyFont="1" applyBorder="1" applyAlignment="1">
      <alignment horizontal="center"/>
    </xf>
    <xf numFmtId="0" fontId="55" fillId="0" borderId="12" xfId="0" applyFont="1" applyBorder="1" applyAlignment="1">
      <alignment horizontal="center" vertical="center"/>
    </xf>
    <xf numFmtId="0" fontId="55" fillId="0" borderId="67" xfId="0" applyFont="1" applyBorder="1" applyAlignment="1">
      <alignment horizontal="center" vertical="center"/>
    </xf>
    <xf numFmtId="172" fontId="2" fillId="0" borderId="12" xfId="0" applyNumberFormat="1" applyFont="1" applyBorder="1" applyAlignment="1">
      <alignment horizontal="center" vertical="center"/>
    </xf>
    <xf numFmtId="172" fontId="2" fillId="0" borderId="67" xfId="0" applyNumberFormat="1" applyFont="1" applyBorder="1" applyAlignment="1">
      <alignment horizontal="center" vertical="center"/>
    </xf>
    <xf numFmtId="0" fontId="55" fillId="0" borderId="12" xfId="0" applyFont="1" applyBorder="1" applyAlignment="1">
      <alignment horizontal="left" vertical="center"/>
    </xf>
    <xf numFmtId="173" fontId="2" fillId="0" borderId="14" xfId="0" applyNumberFormat="1" applyFont="1" applyBorder="1" applyAlignment="1">
      <alignment horizontal="center" vertical="center"/>
    </xf>
    <xf numFmtId="0" fontId="55" fillId="0" borderId="14" xfId="0" applyFont="1" applyBorder="1" applyAlignment="1">
      <alignment horizontal="left" vertical="center"/>
    </xf>
    <xf numFmtId="0" fontId="55" fillId="0" borderId="68" xfId="0" applyFont="1" applyBorder="1" applyAlignment="1">
      <alignment horizontal="left" vertical="center"/>
    </xf>
    <xf numFmtId="0" fontId="54" fillId="0" borderId="68" xfId="0" applyFont="1" applyBorder="1" applyAlignment="1">
      <alignment horizontal="center"/>
    </xf>
    <xf numFmtId="0" fontId="59" fillId="0" borderId="69" xfId="0" applyFont="1" applyBorder="1" applyAlignment="1">
      <alignment horizontal="center"/>
    </xf>
    <xf numFmtId="0" fontId="64" fillId="35" borderId="12" xfId="0" applyFont="1" applyFill="1" applyBorder="1" applyAlignment="1">
      <alignment horizontal="center"/>
    </xf>
    <xf numFmtId="0" fontId="64" fillId="35" borderId="12" xfId="0" applyFont="1" applyFill="1" applyBorder="1" applyAlignment="1">
      <alignment horizontal="center" vertical="center"/>
    </xf>
    <xf numFmtId="0" fontId="56" fillId="0" borderId="31" xfId="0" applyFont="1" applyBorder="1" applyAlignment="1">
      <alignment horizontal="center"/>
    </xf>
    <xf numFmtId="0" fontId="56" fillId="0" borderId="70" xfId="0" applyFont="1" applyBorder="1" applyAlignment="1">
      <alignment horizontal="center"/>
    </xf>
    <xf numFmtId="0" fontId="65" fillId="36" borderId="12" xfId="0" applyFont="1" applyFill="1" applyBorder="1" applyAlignment="1">
      <alignment horizontal="center" vertical="center" wrapText="1"/>
    </xf>
    <xf numFmtId="0" fontId="66" fillId="16" borderId="12" xfId="0" applyFont="1" applyFill="1" applyBorder="1" applyAlignment="1">
      <alignment horizontal="center" vertical="center" wrapText="1"/>
    </xf>
    <xf numFmtId="0" fontId="61" fillId="16"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57" fillId="14" borderId="25" xfId="0" applyFont="1" applyFill="1" applyBorder="1" applyAlignment="1">
      <alignment horizontal="center"/>
    </xf>
    <xf numFmtId="0" fontId="57" fillId="14" borderId="27" xfId="0" applyFont="1" applyFill="1" applyBorder="1" applyAlignment="1">
      <alignment horizontal="center"/>
    </xf>
    <xf numFmtId="0" fontId="57" fillId="14" borderId="26" xfId="0" applyFont="1" applyFill="1" applyBorder="1" applyAlignment="1">
      <alignment horizontal="center"/>
    </xf>
    <xf numFmtId="0" fontId="57" fillId="33" borderId="12" xfId="0" applyFont="1" applyFill="1" applyBorder="1" applyAlignment="1">
      <alignment horizontal="left" vertical="center" wrapText="1"/>
    </xf>
    <xf numFmtId="168" fontId="57" fillId="0" borderId="12" xfId="47" applyNumberFormat="1" applyFont="1" applyBorder="1" applyAlignment="1">
      <alignment horizontal="center" vertical="center"/>
    </xf>
    <xf numFmtId="168" fontId="57" fillId="0" borderId="12" xfId="0" applyNumberFormat="1" applyFont="1" applyBorder="1" applyAlignment="1">
      <alignment horizontal="center" vertical="center"/>
    </xf>
    <xf numFmtId="0" fontId="56" fillId="0" borderId="12"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171450</xdr:rowOff>
    </xdr:from>
    <xdr:to>
      <xdr:col>6</xdr:col>
      <xdr:colOff>666750</xdr:colOff>
      <xdr:row>3</xdr:row>
      <xdr:rowOff>47625</xdr:rowOff>
    </xdr:to>
    <xdr:grpSp>
      <xdr:nvGrpSpPr>
        <xdr:cNvPr id="1" name="1 Grupo"/>
        <xdr:cNvGrpSpPr>
          <a:grpSpLocks/>
        </xdr:cNvGrpSpPr>
      </xdr:nvGrpSpPr>
      <xdr:grpSpPr>
        <a:xfrm>
          <a:off x="4162425" y="171450"/>
          <a:ext cx="2057400" cy="647700"/>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twoCellAnchor>
    <xdr:from>
      <xdr:col>23</xdr:col>
      <xdr:colOff>152400</xdr:colOff>
      <xdr:row>0</xdr:row>
      <xdr:rowOff>190500</xdr:rowOff>
    </xdr:from>
    <xdr:to>
      <xdr:col>26</xdr:col>
      <xdr:colOff>466725</xdr:colOff>
      <xdr:row>3</xdr:row>
      <xdr:rowOff>66675</xdr:rowOff>
    </xdr:to>
    <xdr:grpSp>
      <xdr:nvGrpSpPr>
        <xdr:cNvPr id="6" name="1 Grupo"/>
        <xdr:cNvGrpSpPr>
          <a:grpSpLocks/>
        </xdr:cNvGrpSpPr>
      </xdr:nvGrpSpPr>
      <xdr:grpSpPr>
        <a:xfrm>
          <a:off x="22450425" y="190500"/>
          <a:ext cx="2971800" cy="647700"/>
          <a:chOff x="1763688" y="2760411"/>
          <a:chExt cx="5612127" cy="1388669"/>
        </a:xfrm>
        <a:solidFill>
          <a:srgbClr val="FFFFFF"/>
        </a:solidFill>
      </xdr:grpSpPr>
      <xdr:pic>
        <xdr:nvPicPr>
          <xdr:cNvPr id="7"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8"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9"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10"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G60185"/>
  <sheetViews>
    <sheetView tabSelected="1" view="pageBreakPreview" zoomScaleNormal="85" zoomScaleSheetLayoutView="100" zoomScalePageLayoutView="0" workbookViewId="0" topLeftCell="A1">
      <selection activeCell="F160" sqref="F160:G167"/>
    </sheetView>
  </sheetViews>
  <sheetFormatPr defaultColWidth="11.421875" defaultRowHeight="15"/>
  <cols>
    <col min="1" max="1" width="11.421875" style="71" customWidth="1"/>
    <col min="2" max="2" width="16.7109375" style="1" customWidth="1"/>
    <col min="3" max="3" width="20.00390625" style="1" customWidth="1"/>
    <col min="4" max="8" width="11.7109375" style="1" customWidth="1"/>
    <col min="9" max="9" width="11.57421875" style="1" customWidth="1"/>
    <col min="10" max="10" width="11.7109375" style="1" customWidth="1"/>
    <col min="11" max="11" width="17.8515625" style="1" customWidth="1"/>
    <col min="12" max="12" width="20.57421875" style="1" customWidth="1"/>
    <col min="13" max="13" width="9.7109375" style="1" customWidth="1"/>
    <col min="14" max="14" width="7.8515625" style="1" customWidth="1"/>
    <col min="15" max="15" width="19.28125" style="1" customWidth="1"/>
    <col min="16" max="16" width="21.8515625" style="1" customWidth="1"/>
    <col min="17" max="17" width="18.421875" style="1" customWidth="1"/>
    <col min="18" max="18" width="12.421875" style="1" customWidth="1"/>
    <col min="19" max="19" width="10.8515625" style="1" bestFit="1" customWidth="1"/>
    <col min="20" max="20" width="10.7109375" style="1" customWidth="1"/>
    <col min="21" max="21" width="20.28125" style="1" customWidth="1"/>
    <col min="22" max="22" width="20.28125" style="4" customWidth="1"/>
    <col min="23" max="23" width="14.28125" style="4" customWidth="1"/>
    <col min="24" max="24" width="9.00390625" style="4" customWidth="1"/>
    <col min="25" max="25" width="18.140625" style="4" customWidth="1"/>
    <col min="26" max="26" width="12.7109375" style="1" customWidth="1"/>
    <col min="27" max="27" width="11.7109375" style="4" customWidth="1"/>
    <col min="28" max="29" width="9.00390625" style="4" customWidth="1"/>
    <col min="30" max="30" width="16.7109375" style="4" customWidth="1"/>
    <col min="31" max="31" width="10.140625" style="1" customWidth="1"/>
    <col min="32" max="33" width="9.00390625" style="4" customWidth="1"/>
    <col min="34" max="34" width="12.00390625" style="4" customWidth="1"/>
    <col min="35" max="35" width="11.28125" style="4" customWidth="1"/>
    <col min="36" max="36" width="10.140625" style="1" customWidth="1"/>
    <col min="37" max="38" width="9.00390625" style="4" customWidth="1"/>
    <col min="39" max="40" width="11.28125" style="4" customWidth="1"/>
    <col min="41" max="79" width="11.421875" style="71" customWidth="1"/>
    <col min="80" max="80" width="23.28125" style="71" customWidth="1"/>
    <col min="81" max="81" width="28.8515625" style="71" customWidth="1"/>
    <col min="82" max="82" width="35.421875" style="71" customWidth="1"/>
    <col min="83" max="83" width="27.7109375" style="71" customWidth="1"/>
    <col min="84" max="84" width="35.28125" style="71" customWidth="1"/>
    <col min="85" max="85" width="34.421875" style="71" customWidth="1"/>
    <col min="86" max="16384" width="11.421875" style="71" customWidth="1"/>
  </cols>
  <sheetData>
    <row r="1" spans="2:40" ht="20.25" customHeight="1" thickTop="1">
      <c r="B1" s="26"/>
      <c r="C1" s="3"/>
      <c r="D1" s="26"/>
      <c r="E1" s="168"/>
      <c r="F1" s="169"/>
      <c r="G1" s="169"/>
      <c r="H1" s="174" t="s">
        <v>30</v>
      </c>
      <c r="I1" s="174"/>
      <c r="J1" s="174"/>
      <c r="K1" s="174"/>
      <c r="L1" s="174"/>
      <c r="M1" s="174"/>
      <c r="N1" s="174"/>
      <c r="O1" s="174"/>
      <c r="P1" s="175"/>
      <c r="Q1" s="23"/>
      <c r="R1" s="23"/>
      <c r="S1" s="23"/>
      <c r="T1" s="26"/>
      <c r="U1" s="26"/>
      <c r="V1" s="1"/>
      <c r="W1" s="5"/>
      <c r="X1" s="176"/>
      <c r="Y1" s="176"/>
      <c r="Z1" s="176"/>
      <c r="AA1" s="177"/>
      <c r="AB1" s="174" t="s">
        <v>30</v>
      </c>
      <c r="AC1" s="174"/>
      <c r="AD1" s="174"/>
      <c r="AE1" s="174"/>
      <c r="AF1" s="174"/>
      <c r="AG1" s="174"/>
      <c r="AH1" s="174"/>
      <c r="AI1" s="174"/>
      <c r="AJ1" s="174"/>
      <c r="AK1" s="175"/>
      <c r="AL1" s="6"/>
      <c r="AM1" s="6"/>
      <c r="AN1" s="6"/>
    </row>
    <row r="2" spans="2:40" ht="20.25" customHeight="1">
      <c r="B2" s="2"/>
      <c r="C2" s="3"/>
      <c r="D2" s="26"/>
      <c r="E2" s="170"/>
      <c r="F2" s="171"/>
      <c r="G2" s="171"/>
      <c r="H2" s="182" t="s">
        <v>7</v>
      </c>
      <c r="I2" s="182"/>
      <c r="J2" s="182"/>
      <c r="K2" s="182"/>
      <c r="L2" s="182"/>
      <c r="M2" s="182"/>
      <c r="N2" s="182"/>
      <c r="O2" s="182"/>
      <c r="P2" s="183"/>
      <c r="Q2" s="24"/>
      <c r="R2" s="24"/>
      <c r="S2" s="24"/>
      <c r="T2" s="26"/>
      <c r="U2" s="2"/>
      <c r="V2" s="1"/>
      <c r="W2" s="5"/>
      <c r="X2" s="178"/>
      <c r="Y2" s="178"/>
      <c r="Z2" s="178"/>
      <c r="AA2" s="179"/>
      <c r="AB2" s="182" t="s">
        <v>7</v>
      </c>
      <c r="AC2" s="182"/>
      <c r="AD2" s="182"/>
      <c r="AE2" s="182"/>
      <c r="AF2" s="182"/>
      <c r="AG2" s="182"/>
      <c r="AH2" s="182"/>
      <c r="AI2" s="182"/>
      <c r="AJ2" s="182"/>
      <c r="AK2" s="183"/>
      <c r="AL2" s="6"/>
      <c r="AM2" s="6"/>
      <c r="AN2" s="6"/>
    </row>
    <row r="3" spans="2:40" ht="20.25" customHeight="1">
      <c r="B3" s="2"/>
      <c r="C3" s="3"/>
      <c r="D3" s="26"/>
      <c r="E3" s="170"/>
      <c r="F3" s="171"/>
      <c r="G3" s="171"/>
      <c r="H3" s="27" t="s">
        <v>4</v>
      </c>
      <c r="I3" s="182" t="s">
        <v>10</v>
      </c>
      <c r="J3" s="182"/>
      <c r="K3" s="182"/>
      <c r="L3" s="182"/>
      <c r="M3" s="27" t="s">
        <v>0</v>
      </c>
      <c r="N3" s="184">
        <v>1</v>
      </c>
      <c r="O3" s="184"/>
      <c r="P3" s="185"/>
      <c r="Q3" s="22"/>
      <c r="R3" s="22"/>
      <c r="S3" s="22"/>
      <c r="T3" s="26"/>
      <c r="U3" s="2"/>
      <c r="V3" s="1"/>
      <c r="W3" s="5"/>
      <c r="X3" s="178"/>
      <c r="Y3" s="178"/>
      <c r="Z3" s="178"/>
      <c r="AA3" s="179"/>
      <c r="AB3" s="186" t="s">
        <v>4</v>
      </c>
      <c r="AC3" s="186"/>
      <c r="AD3" s="182" t="s">
        <v>10</v>
      </c>
      <c r="AE3" s="182"/>
      <c r="AF3" s="182"/>
      <c r="AG3" s="182"/>
      <c r="AH3" s="27" t="s">
        <v>0</v>
      </c>
      <c r="AI3" s="184">
        <v>2</v>
      </c>
      <c r="AJ3" s="184"/>
      <c r="AK3" s="185"/>
      <c r="AL3" s="6"/>
      <c r="AM3" s="6"/>
      <c r="AN3" s="6"/>
    </row>
    <row r="4" spans="2:40" ht="20.25" customHeight="1" thickBot="1">
      <c r="B4" s="2"/>
      <c r="C4" s="3"/>
      <c r="D4" s="26"/>
      <c r="E4" s="172"/>
      <c r="F4" s="173"/>
      <c r="G4" s="173"/>
      <c r="H4" s="25" t="s">
        <v>5</v>
      </c>
      <c r="I4" s="187">
        <v>43110</v>
      </c>
      <c r="J4" s="187"/>
      <c r="K4" s="187"/>
      <c r="L4" s="187"/>
      <c r="M4" s="25" t="s">
        <v>6</v>
      </c>
      <c r="N4" s="188"/>
      <c r="O4" s="188"/>
      <c r="P4" s="189"/>
      <c r="Q4" s="2"/>
      <c r="R4" s="2"/>
      <c r="S4" s="2"/>
      <c r="T4" s="26"/>
      <c r="U4" s="2"/>
      <c r="V4" s="1"/>
      <c r="W4" s="5"/>
      <c r="X4" s="180"/>
      <c r="Y4" s="180"/>
      <c r="Z4" s="180"/>
      <c r="AA4" s="181"/>
      <c r="AB4" s="188" t="s">
        <v>5</v>
      </c>
      <c r="AC4" s="188"/>
      <c r="AD4" s="187">
        <v>43110</v>
      </c>
      <c r="AE4" s="187"/>
      <c r="AF4" s="187"/>
      <c r="AG4" s="187"/>
      <c r="AH4" s="25" t="s">
        <v>6</v>
      </c>
      <c r="AI4" s="173"/>
      <c r="AJ4" s="173"/>
      <c r="AK4" s="190"/>
      <c r="AL4" s="6"/>
      <c r="AM4" s="6"/>
      <c r="AN4" s="6"/>
    </row>
    <row r="5" spans="2:40" s="72" customFormat="1" ht="12" customHeight="1" thickTop="1">
      <c r="B5"/>
      <c r="C5"/>
      <c r="D5"/>
      <c r="E5"/>
      <c r="F5"/>
      <c r="G5"/>
      <c r="H5"/>
      <c r="I5"/>
      <c r="J5"/>
      <c r="K5"/>
      <c r="L5"/>
      <c r="M5"/>
      <c r="N5"/>
      <c r="O5"/>
      <c r="P5"/>
      <c r="Q5"/>
      <c r="R5"/>
      <c r="S5"/>
      <c r="T5"/>
      <c r="U5" s="7"/>
      <c r="V5" s="7"/>
      <c r="W5" s="7"/>
      <c r="X5" s="7"/>
      <c r="Y5" s="7"/>
      <c r="Z5" s="7"/>
      <c r="AA5" s="7"/>
      <c r="AB5" s="7"/>
      <c r="AC5" s="7"/>
      <c r="AD5" s="7"/>
      <c r="AE5" s="7"/>
      <c r="AF5" s="7"/>
      <c r="AG5" s="7"/>
      <c r="AH5" s="7"/>
      <c r="AI5" s="7"/>
      <c r="AJ5" s="7"/>
      <c r="AK5" s="7"/>
      <c r="AL5" s="7"/>
      <c r="AM5" s="7"/>
      <c r="AN5" s="7"/>
    </row>
    <row r="6" spans="2:40" ht="7.5" customHeight="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row>
    <row r="7" spans="2:40" s="73" customFormat="1" ht="16.5">
      <c r="B7" s="192" t="s">
        <v>305</v>
      </c>
      <c r="C7" s="192"/>
      <c r="D7" s="192"/>
      <c r="E7" s="192"/>
      <c r="F7" s="192"/>
      <c r="G7" s="192"/>
      <c r="H7" s="192"/>
      <c r="I7" s="192"/>
      <c r="J7" s="192"/>
      <c r="K7" s="192"/>
      <c r="L7" s="192"/>
      <c r="M7" s="192"/>
      <c r="N7" s="192"/>
      <c r="O7" s="192"/>
      <c r="P7" s="192"/>
      <c r="Q7" s="192"/>
      <c r="R7" s="192"/>
      <c r="S7" s="192"/>
      <c r="T7" s="192"/>
      <c r="U7" s="193" t="s">
        <v>305</v>
      </c>
      <c r="V7" s="193"/>
      <c r="W7" s="193"/>
      <c r="X7" s="193"/>
      <c r="Y7" s="193"/>
      <c r="Z7" s="193"/>
      <c r="AA7" s="193"/>
      <c r="AB7" s="193"/>
      <c r="AC7" s="193"/>
      <c r="AD7" s="193"/>
      <c r="AE7" s="193"/>
      <c r="AF7" s="193"/>
      <c r="AG7" s="193"/>
      <c r="AH7" s="193"/>
      <c r="AI7" s="193"/>
      <c r="AJ7" s="193"/>
      <c r="AK7" s="193"/>
      <c r="AL7" s="193"/>
      <c r="AM7" s="193"/>
      <c r="AN7" s="193"/>
    </row>
    <row r="8" spans="2:40" s="73" customFormat="1" ht="6" customHeight="1">
      <c r="B8" s="194"/>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row>
    <row r="9" spans="2:40" s="74" customFormat="1" ht="12.75" customHeight="1">
      <c r="B9" s="196" t="s">
        <v>11</v>
      </c>
      <c r="C9" s="196" t="s">
        <v>20</v>
      </c>
      <c r="D9" s="196" t="s">
        <v>21</v>
      </c>
      <c r="E9" s="196"/>
      <c r="F9" s="196" t="s">
        <v>22</v>
      </c>
      <c r="G9" s="196"/>
      <c r="H9" s="196" t="s">
        <v>23</v>
      </c>
      <c r="I9" s="196"/>
      <c r="J9" s="196" t="s">
        <v>161</v>
      </c>
      <c r="K9" s="196"/>
      <c r="L9" s="196" t="s">
        <v>12</v>
      </c>
      <c r="M9" s="196"/>
      <c r="N9" s="196"/>
      <c r="O9" s="196" t="s">
        <v>31</v>
      </c>
      <c r="P9" s="196" t="s">
        <v>27</v>
      </c>
      <c r="Q9" s="196" t="s">
        <v>26</v>
      </c>
      <c r="R9" s="196" t="s">
        <v>24</v>
      </c>
      <c r="S9" s="196" t="s">
        <v>13</v>
      </c>
      <c r="T9" s="196" t="s">
        <v>25</v>
      </c>
      <c r="U9" s="197" t="s">
        <v>14</v>
      </c>
      <c r="V9" s="197"/>
      <c r="W9" s="197"/>
      <c r="X9" s="197"/>
      <c r="Y9" s="197"/>
      <c r="Z9" s="197"/>
      <c r="AA9" s="197"/>
      <c r="AB9" s="197"/>
      <c r="AC9" s="197"/>
      <c r="AD9" s="197"/>
      <c r="AE9" s="197"/>
      <c r="AF9" s="197"/>
      <c r="AG9" s="197"/>
      <c r="AH9" s="197"/>
      <c r="AI9" s="197"/>
      <c r="AJ9" s="197"/>
      <c r="AK9" s="197"/>
      <c r="AL9" s="197"/>
      <c r="AM9" s="197"/>
      <c r="AN9" s="197"/>
    </row>
    <row r="10" spans="2:40" s="74" customFormat="1" ht="12" customHeight="1">
      <c r="B10" s="196"/>
      <c r="C10" s="196"/>
      <c r="D10" s="196"/>
      <c r="E10" s="196"/>
      <c r="F10" s="196"/>
      <c r="G10" s="196"/>
      <c r="H10" s="196"/>
      <c r="I10" s="196"/>
      <c r="J10" s="196"/>
      <c r="K10" s="196"/>
      <c r="L10" s="196"/>
      <c r="M10" s="196"/>
      <c r="N10" s="196"/>
      <c r="O10" s="196"/>
      <c r="P10" s="196"/>
      <c r="Q10" s="196"/>
      <c r="R10" s="196"/>
      <c r="S10" s="196"/>
      <c r="T10" s="196"/>
      <c r="U10" s="197" t="s">
        <v>15</v>
      </c>
      <c r="V10" s="197"/>
      <c r="W10" s="197"/>
      <c r="X10" s="197"/>
      <c r="Y10" s="197"/>
      <c r="Z10" s="197" t="s">
        <v>16</v>
      </c>
      <c r="AA10" s="197"/>
      <c r="AB10" s="197"/>
      <c r="AC10" s="197"/>
      <c r="AD10" s="197"/>
      <c r="AE10" s="197" t="s">
        <v>17</v>
      </c>
      <c r="AF10" s="197"/>
      <c r="AG10" s="197"/>
      <c r="AH10" s="197"/>
      <c r="AI10" s="197"/>
      <c r="AJ10" s="197" t="s">
        <v>18</v>
      </c>
      <c r="AK10" s="197"/>
      <c r="AL10" s="197"/>
      <c r="AM10" s="197"/>
      <c r="AN10" s="197"/>
    </row>
    <row r="11" spans="2:40" s="74" customFormat="1" ht="43.5" customHeight="1">
      <c r="B11" s="196"/>
      <c r="C11" s="196"/>
      <c r="D11" s="196"/>
      <c r="E11" s="196"/>
      <c r="F11" s="196"/>
      <c r="G11" s="196"/>
      <c r="H11" s="196"/>
      <c r="I11" s="196"/>
      <c r="J11" s="196"/>
      <c r="K11" s="196"/>
      <c r="L11" s="196"/>
      <c r="M11" s="196"/>
      <c r="N11" s="196"/>
      <c r="O11" s="196"/>
      <c r="P11" s="196"/>
      <c r="Q11" s="196"/>
      <c r="R11" s="196"/>
      <c r="S11" s="196"/>
      <c r="T11" s="196"/>
      <c r="U11" s="51" t="s">
        <v>9</v>
      </c>
      <c r="V11" s="51" t="s">
        <v>28</v>
      </c>
      <c r="W11" s="198" t="s">
        <v>29</v>
      </c>
      <c r="X11" s="198"/>
      <c r="Y11" s="198"/>
      <c r="Z11" s="51" t="s">
        <v>9</v>
      </c>
      <c r="AA11" s="51" t="s">
        <v>28</v>
      </c>
      <c r="AB11" s="198" t="s">
        <v>29</v>
      </c>
      <c r="AC11" s="198"/>
      <c r="AD11" s="198"/>
      <c r="AE11" s="51" t="s">
        <v>9</v>
      </c>
      <c r="AF11" s="51" t="s">
        <v>28</v>
      </c>
      <c r="AG11" s="198" t="s">
        <v>29</v>
      </c>
      <c r="AH11" s="198"/>
      <c r="AI11" s="198"/>
      <c r="AJ11" s="51" t="s">
        <v>9</v>
      </c>
      <c r="AK11" s="51" t="s">
        <v>28</v>
      </c>
      <c r="AL11" s="198" t="s">
        <v>29</v>
      </c>
      <c r="AM11" s="198"/>
      <c r="AN11" s="198"/>
    </row>
    <row r="12" spans="2:40" s="73" customFormat="1" ht="40.5" customHeight="1" hidden="1">
      <c r="B12" s="106" t="s">
        <v>32</v>
      </c>
      <c r="C12" s="106" t="s">
        <v>145</v>
      </c>
      <c r="D12" s="106" t="s">
        <v>67</v>
      </c>
      <c r="E12" s="106"/>
      <c r="F12" s="106" t="s">
        <v>112</v>
      </c>
      <c r="G12" s="106"/>
      <c r="H12" s="106" t="s">
        <v>116</v>
      </c>
      <c r="I12" s="106"/>
      <c r="J12" s="106" t="s">
        <v>123</v>
      </c>
      <c r="K12" s="106"/>
      <c r="L12" s="106" t="s">
        <v>125</v>
      </c>
      <c r="M12" s="106"/>
      <c r="N12" s="106"/>
      <c r="O12" s="52" t="s">
        <v>127</v>
      </c>
      <c r="P12" s="52" t="s">
        <v>596</v>
      </c>
      <c r="Q12" s="106" t="s">
        <v>128</v>
      </c>
      <c r="R12" s="66" t="s">
        <v>273</v>
      </c>
      <c r="S12" s="53">
        <v>43101</v>
      </c>
      <c r="T12" s="53">
        <v>43131</v>
      </c>
      <c r="U12" s="54" t="s">
        <v>19</v>
      </c>
      <c r="V12" s="55"/>
      <c r="W12" s="114"/>
      <c r="X12" s="114"/>
      <c r="Y12" s="114"/>
      <c r="Z12" s="54" t="s">
        <v>19</v>
      </c>
      <c r="AA12" s="55"/>
      <c r="AB12" s="114"/>
      <c r="AC12" s="114"/>
      <c r="AD12" s="114"/>
      <c r="AE12" s="54" t="s">
        <v>19</v>
      </c>
      <c r="AF12" s="55"/>
      <c r="AG12" s="114"/>
      <c r="AH12" s="114"/>
      <c r="AI12" s="114"/>
      <c r="AJ12" s="54" t="s">
        <v>19</v>
      </c>
      <c r="AK12" s="55"/>
      <c r="AL12" s="114"/>
      <c r="AM12" s="114"/>
      <c r="AN12" s="114"/>
    </row>
    <row r="13" spans="2:40" s="73" customFormat="1" ht="45.75" customHeight="1" hidden="1">
      <c r="B13" s="106"/>
      <c r="C13" s="106"/>
      <c r="D13" s="106"/>
      <c r="E13" s="106"/>
      <c r="F13" s="106"/>
      <c r="G13" s="106"/>
      <c r="H13" s="106"/>
      <c r="I13" s="106"/>
      <c r="J13" s="106"/>
      <c r="K13" s="106"/>
      <c r="L13" s="106" t="s">
        <v>126</v>
      </c>
      <c r="M13" s="106"/>
      <c r="N13" s="106"/>
      <c r="O13" s="52" t="s">
        <v>129</v>
      </c>
      <c r="P13" s="52" t="s">
        <v>130</v>
      </c>
      <c r="Q13" s="106"/>
      <c r="R13" s="66" t="s">
        <v>273</v>
      </c>
      <c r="S13" s="56">
        <v>43132</v>
      </c>
      <c r="T13" s="56">
        <v>43281</v>
      </c>
      <c r="U13" s="55"/>
      <c r="V13" s="55"/>
      <c r="W13" s="114"/>
      <c r="X13" s="114"/>
      <c r="Y13" s="114"/>
      <c r="Z13" s="55"/>
      <c r="AA13" s="55"/>
      <c r="AB13" s="114"/>
      <c r="AC13" s="114"/>
      <c r="AD13" s="114"/>
      <c r="AE13" s="55"/>
      <c r="AF13" s="55"/>
      <c r="AG13" s="114"/>
      <c r="AH13" s="114"/>
      <c r="AI13" s="114"/>
      <c r="AJ13" s="55"/>
      <c r="AK13" s="55"/>
      <c r="AL13" s="114"/>
      <c r="AM13" s="114"/>
      <c r="AN13" s="114"/>
    </row>
    <row r="14" spans="2:40" s="73" customFormat="1" ht="60" customHeight="1" hidden="1">
      <c r="B14" s="106"/>
      <c r="C14" s="106"/>
      <c r="D14" s="106"/>
      <c r="E14" s="106"/>
      <c r="F14" s="106"/>
      <c r="G14" s="106"/>
      <c r="H14" s="106"/>
      <c r="I14" s="106"/>
      <c r="J14" s="106"/>
      <c r="K14" s="106"/>
      <c r="L14" s="106" t="s">
        <v>131</v>
      </c>
      <c r="M14" s="106"/>
      <c r="N14" s="106"/>
      <c r="O14" s="52" t="s">
        <v>132</v>
      </c>
      <c r="P14" s="52" t="s">
        <v>133</v>
      </c>
      <c r="Q14" s="106"/>
      <c r="R14" s="66" t="s">
        <v>273</v>
      </c>
      <c r="S14" s="56">
        <v>43101</v>
      </c>
      <c r="T14" s="56">
        <v>43465</v>
      </c>
      <c r="U14" s="55"/>
      <c r="V14" s="55"/>
      <c r="W14" s="114"/>
      <c r="X14" s="114"/>
      <c r="Y14" s="114"/>
      <c r="Z14" s="55"/>
      <c r="AA14" s="55"/>
      <c r="AB14" s="114"/>
      <c r="AC14" s="114"/>
      <c r="AD14" s="114"/>
      <c r="AE14" s="55"/>
      <c r="AF14" s="55"/>
      <c r="AG14" s="114"/>
      <c r="AH14" s="114"/>
      <c r="AI14" s="114"/>
      <c r="AJ14" s="55"/>
      <c r="AK14" s="55"/>
      <c r="AL14" s="114"/>
      <c r="AM14" s="114"/>
      <c r="AN14" s="114"/>
    </row>
    <row r="15" spans="2:40" s="73" customFormat="1" ht="69.75" customHeight="1" hidden="1">
      <c r="B15" s="106"/>
      <c r="C15" s="106"/>
      <c r="D15" s="106"/>
      <c r="E15" s="106"/>
      <c r="F15" s="106"/>
      <c r="G15" s="106"/>
      <c r="H15" s="106"/>
      <c r="I15" s="106"/>
      <c r="J15" s="106"/>
      <c r="K15" s="106"/>
      <c r="L15" s="106" t="s">
        <v>137</v>
      </c>
      <c r="M15" s="106"/>
      <c r="N15" s="106"/>
      <c r="O15" s="52" t="s">
        <v>165</v>
      </c>
      <c r="P15" s="52" t="s">
        <v>134</v>
      </c>
      <c r="Q15" s="106"/>
      <c r="R15" s="66" t="s">
        <v>273</v>
      </c>
      <c r="S15" s="56">
        <v>43101</v>
      </c>
      <c r="T15" s="56">
        <v>43465</v>
      </c>
      <c r="U15" s="55"/>
      <c r="V15" s="55"/>
      <c r="W15" s="114"/>
      <c r="X15" s="114"/>
      <c r="Y15" s="114"/>
      <c r="Z15" s="55"/>
      <c r="AA15" s="55"/>
      <c r="AB15" s="114"/>
      <c r="AC15" s="114"/>
      <c r="AD15" s="114"/>
      <c r="AE15" s="55"/>
      <c r="AF15" s="55"/>
      <c r="AG15" s="114"/>
      <c r="AH15" s="114"/>
      <c r="AI15" s="114"/>
      <c r="AJ15" s="55"/>
      <c r="AK15" s="55"/>
      <c r="AL15" s="114"/>
      <c r="AM15" s="114"/>
      <c r="AN15" s="114"/>
    </row>
    <row r="16" spans="2:40" s="73" customFormat="1" ht="56.25" customHeight="1" hidden="1">
      <c r="B16" s="106"/>
      <c r="C16" s="106"/>
      <c r="D16" s="106"/>
      <c r="E16" s="106"/>
      <c r="F16" s="106"/>
      <c r="G16" s="106"/>
      <c r="H16" s="106"/>
      <c r="I16" s="106"/>
      <c r="J16" s="106"/>
      <c r="K16" s="106"/>
      <c r="L16" s="106" t="s">
        <v>144</v>
      </c>
      <c r="M16" s="106"/>
      <c r="N16" s="106"/>
      <c r="O16" s="52" t="s">
        <v>142</v>
      </c>
      <c r="P16" s="52" t="s">
        <v>135</v>
      </c>
      <c r="Q16" s="106"/>
      <c r="R16" s="66" t="s">
        <v>273</v>
      </c>
      <c r="S16" s="56">
        <v>43101</v>
      </c>
      <c r="T16" s="56">
        <v>43465</v>
      </c>
      <c r="U16" s="55"/>
      <c r="V16" s="55"/>
      <c r="W16" s="114"/>
      <c r="X16" s="114"/>
      <c r="Y16" s="114"/>
      <c r="Z16" s="55"/>
      <c r="AA16" s="55"/>
      <c r="AB16" s="114"/>
      <c r="AC16" s="114"/>
      <c r="AD16" s="114"/>
      <c r="AE16" s="55"/>
      <c r="AF16" s="55"/>
      <c r="AG16" s="114"/>
      <c r="AH16" s="114"/>
      <c r="AI16" s="114"/>
      <c r="AJ16" s="55"/>
      <c r="AK16" s="55"/>
      <c r="AL16" s="114"/>
      <c r="AM16" s="114"/>
      <c r="AN16" s="114"/>
    </row>
    <row r="17" spans="2:40" s="73" customFormat="1" ht="52.5" customHeight="1" hidden="1">
      <c r="B17" s="106"/>
      <c r="C17" s="106"/>
      <c r="D17" s="106"/>
      <c r="E17" s="106"/>
      <c r="F17" s="106"/>
      <c r="G17" s="106"/>
      <c r="H17" s="106"/>
      <c r="I17" s="106"/>
      <c r="J17" s="106"/>
      <c r="K17" s="106"/>
      <c r="L17" s="106" t="s">
        <v>136</v>
      </c>
      <c r="M17" s="106"/>
      <c r="N17" s="106"/>
      <c r="O17" s="52" t="s">
        <v>138</v>
      </c>
      <c r="P17" s="52" t="s">
        <v>139</v>
      </c>
      <c r="Q17" s="106"/>
      <c r="R17" s="66" t="s">
        <v>273</v>
      </c>
      <c r="S17" s="56">
        <v>43101</v>
      </c>
      <c r="T17" s="56">
        <v>43146</v>
      </c>
      <c r="U17" s="55"/>
      <c r="V17" s="55"/>
      <c r="W17" s="114"/>
      <c r="X17" s="114"/>
      <c r="Y17" s="114"/>
      <c r="Z17" s="55"/>
      <c r="AA17" s="55"/>
      <c r="AB17" s="114"/>
      <c r="AC17" s="114"/>
      <c r="AD17" s="114"/>
      <c r="AE17" s="55"/>
      <c r="AF17" s="55"/>
      <c r="AG17" s="114"/>
      <c r="AH17" s="114"/>
      <c r="AI17" s="114"/>
      <c r="AJ17" s="55"/>
      <c r="AK17" s="55"/>
      <c r="AL17" s="114"/>
      <c r="AM17" s="114"/>
      <c r="AN17" s="114"/>
    </row>
    <row r="18" spans="2:40" s="73" customFormat="1" ht="45.75" customHeight="1" hidden="1">
      <c r="B18" s="106"/>
      <c r="C18" s="106"/>
      <c r="D18" s="106"/>
      <c r="E18" s="106"/>
      <c r="F18" s="106"/>
      <c r="G18" s="106"/>
      <c r="H18" s="106"/>
      <c r="I18" s="106"/>
      <c r="J18" s="106"/>
      <c r="K18" s="106"/>
      <c r="L18" s="106" t="s">
        <v>166</v>
      </c>
      <c r="M18" s="106"/>
      <c r="N18" s="106"/>
      <c r="O18" s="52" t="s">
        <v>140</v>
      </c>
      <c r="P18" s="52" t="s">
        <v>141</v>
      </c>
      <c r="Q18" s="106"/>
      <c r="R18" s="66" t="s">
        <v>273</v>
      </c>
      <c r="S18" s="56">
        <v>43101</v>
      </c>
      <c r="T18" s="56">
        <v>43465</v>
      </c>
      <c r="U18" s="55"/>
      <c r="V18" s="55"/>
      <c r="W18" s="114"/>
      <c r="X18" s="114"/>
      <c r="Y18" s="114"/>
      <c r="Z18" s="55"/>
      <c r="AA18" s="55"/>
      <c r="AB18" s="114"/>
      <c r="AC18" s="114"/>
      <c r="AD18" s="114"/>
      <c r="AE18" s="55"/>
      <c r="AF18" s="55"/>
      <c r="AG18" s="114"/>
      <c r="AH18" s="114"/>
      <c r="AI18" s="114"/>
      <c r="AJ18" s="55"/>
      <c r="AK18" s="55"/>
      <c r="AL18" s="114"/>
      <c r="AM18" s="114"/>
      <c r="AN18" s="114"/>
    </row>
    <row r="19" spans="2:40" s="73" customFormat="1" ht="59.25" customHeight="1" hidden="1" thickBot="1">
      <c r="B19" s="106"/>
      <c r="C19" s="106"/>
      <c r="D19" s="106"/>
      <c r="E19" s="106"/>
      <c r="F19" s="106"/>
      <c r="G19" s="106"/>
      <c r="H19" s="106"/>
      <c r="I19" s="106"/>
      <c r="J19" s="106"/>
      <c r="K19" s="106"/>
      <c r="L19" s="106" t="s">
        <v>167</v>
      </c>
      <c r="M19" s="106"/>
      <c r="N19" s="106"/>
      <c r="O19" s="52" t="s">
        <v>143</v>
      </c>
      <c r="P19" s="52" t="s">
        <v>244</v>
      </c>
      <c r="Q19" s="106"/>
      <c r="R19" s="66" t="s">
        <v>273</v>
      </c>
      <c r="S19" s="56">
        <v>43101</v>
      </c>
      <c r="T19" s="56">
        <v>43465</v>
      </c>
      <c r="U19" s="55"/>
      <c r="V19" s="55"/>
      <c r="W19" s="114"/>
      <c r="X19" s="114"/>
      <c r="Y19" s="114"/>
      <c r="Z19" s="55"/>
      <c r="AA19" s="55"/>
      <c r="AB19" s="114"/>
      <c r="AC19" s="114"/>
      <c r="AD19" s="114"/>
      <c r="AE19" s="55"/>
      <c r="AF19" s="55"/>
      <c r="AG19" s="114"/>
      <c r="AH19" s="114"/>
      <c r="AI19" s="114"/>
      <c r="AJ19" s="55"/>
      <c r="AK19" s="55"/>
      <c r="AL19" s="114"/>
      <c r="AM19" s="114"/>
      <c r="AN19" s="114"/>
    </row>
    <row r="20" spans="2:40" s="73" customFormat="1" ht="93.75" customHeight="1" hidden="1" thickTop="1">
      <c r="B20" s="106" t="s">
        <v>33</v>
      </c>
      <c r="C20" s="106" t="s">
        <v>50</v>
      </c>
      <c r="D20" s="106" t="s">
        <v>66</v>
      </c>
      <c r="E20" s="106"/>
      <c r="F20" s="106" t="s">
        <v>90</v>
      </c>
      <c r="G20" s="106"/>
      <c r="H20" s="106" t="s">
        <v>92</v>
      </c>
      <c r="I20" s="106"/>
      <c r="J20" s="106" t="s">
        <v>97</v>
      </c>
      <c r="K20" s="106"/>
      <c r="L20" s="106" t="s">
        <v>461</v>
      </c>
      <c r="M20" s="106"/>
      <c r="N20" s="106"/>
      <c r="O20" s="52" t="s">
        <v>249</v>
      </c>
      <c r="P20" s="52" t="s">
        <v>250</v>
      </c>
      <c r="Q20" s="106" t="s">
        <v>251</v>
      </c>
      <c r="R20" s="66" t="s">
        <v>273</v>
      </c>
      <c r="S20" s="57">
        <v>43101</v>
      </c>
      <c r="T20" s="57">
        <v>43465</v>
      </c>
      <c r="U20" s="55"/>
      <c r="V20" s="55"/>
      <c r="W20" s="114"/>
      <c r="X20" s="114"/>
      <c r="Y20" s="114"/>
      <c r="Z20" s="55"/>
      <c r="AA20" s="55"/>
      <c r="AB20" s="114"/>
      <c r="AC20" s="114"/>
      <c r="AD20" s="114"/>
      <c r="AE20" s="55"/>
      <c r="AF20" s="55"/>
      <c r="AG20" s="114"/>
      <c r="AH20" s="114"/>
      <c r="AI20" s="114"/>
      <c r="AJ20" s="55"/>
      <c r="AK20" s="55"/>
      <c r="AL20" s="114"/>
      <c r="AM20" s="114"/>
      <c r="AN20" s="114"/>
    </row>
    <row r="21" spans="2:40" s="73" customFormat="1" ht="44.25" customHeight="1" hidden="1">
      <c r="B21" s="106"/>
      <c r="C21" s="106"/>
      <c r="D21" s="106"/>
      <c r="E21" s="106"/>
      <c r="F21" s="106" t="s">
        <v>112</v>
      </c>
      <c r="G21" s="106"/>
      <c r="H21" s="106" t="s">
        <v>114</v>
      </c>
      <c r="I21" s="106"/>
      <c r="J21" s="106" t="s">
        <v>120</v>
      </c>
      <c r="K21" s="106"/>
      <c r="L21" s="116" t="s">
        <v>252</v>
      </c>
      <c r="M21" s="116"/>
      <c r="N21" s="116"/>
      <c r="O21" s="58" t="s">
        <v>312</v>
      </c>
      <c r="P21" s="52" t="s">
        <v>313</v>
      </c>
      <c r="Q21" s="106"/>
      <c r="R21" s="66" t="s">
        <v>273</v>
      </c>
      <c r="S21" s="57">
        <v>43101</v>
      </c>
      <c r="T21" s="57">
        <v>43465</v>
      </c>
      <c r="U21" s="55"/>
      <c r="V21" s="55"/>
      <c r="W21" s="114"/>
      <c r="X21" s="114"/>
      <c r="Y21" s="114"/>
      <c r="Z21" s="55"/>
      <c r="AA21" s="55"/>
      <c r="AB21" s="114"/>
      <c r="AC21" s="114"/>
      <c r="AD21" s="114"/>
      <c r="AE21" s="55"/>
      <c r="AF21" s="55"/>
      <c r="AG21" s="114"/>
      <c r="AH21" s="114"/>
      <c r="AI21" s="114"/>
      <c r="AJ21" s="55"/>
      <c r="AK21" s="55"/>
      <c r="AL21" s="114"/>
      <c r="AM21" s="114"/>
      <c r="AN21" s="114"/>
    </row>
    <row r="22" spans="2:40" s="73" customFormat="1" ht="42" customHeight="1" hidden="1">
      <c r="B22" s="106"/>
      <c r="C22" s="106"/>
      <c r="D22" s="106"/>
      <c r="E22" s="106"/>
      <c r="F22" s="106"/>
      <c r="G22" s="106"/>
      <c r="H22" s="106"/>
      <c r="I22" s="106"/>
      <c r="J22" s="106"/>
      <c r="K22" s="106"/>
      <c r="L22" s="116" t="s">
        <v>608</v>
      </c>
      <c r="M22" s="116"/>
      <c r="N22" s="116"/>
      <c r="O22" s="58" t="s">
        <v>314</v>
      </c>
      <c r="P22" s="52" t="s">
        <v>315</v>
      </c>
      <c r="Q22" s="106"/>
      <c r="R22" s="66" t="s">
        <v>273</v>
      </c>
      <c r="S22" s="57">
        <v>43101</v>
      </c>
      <c r="T22" s="57">
        <v>43465</v>
      </c>
      <c r="U22" s="55"/>
      <c r="V22" s="55"/>
      <c r="W22" s="114"/>
      <c r="X22" s="114"/>
      <c r="Y22" s="114"/>
      <c r="Z22" s="55"/>
      <c r="AA22" s="55"/>
      <c r="AB22" s="114"/>
      <c r="AC22" s="114"/>
      <c r="AD22" s="114"/>
      <c r="AE22" s="55"/>
      <c r="AF22" s="55"/>
      <c r="AG22" s="114"/>
      <c r="AH22" s="114"/>
      <c r="AI22" s="114"/>
      <c r="AJ22" s="55"/>
      <c r="AK22" s="55"/>
      <c r="AL22" s="114"/>
      <c r="AM22" s="114"/>
      <c r="AN22" s="114"/>
    </row>
    <row r="23" spans="2:40" s="73" customFormat="1" ht="45.75" customHeight="1" hidden="1">
      <c r="B23" s="106"/>
      <c r="C23" s="106"/>
      <c r="D23" s="106"/>
      <c r="E23" s="106"/>
      <c r="F23" s="106"/>
      <c r="G23" s="106"/>
      <c r="H23" s="106"/>
      <c r="I23" s="106"/>
      <c r="J23" s="106"/>
      <c r="K23" s="106"/>
      <c r="L23" s="116" t="s">
        <v>609</v>
      </c>
      <c r="M23" s="116"/>
      <c r="N23" s="116"/>
      <c r="O23" s="58" t="s">
        <v>316</v>
      </c>
      <c r="P23" s="52" t="s">
        <v>323</v>
      </c>
      <c r="Q23" s="106"/>
      <c r="R23" s="66" t="s">
        <v>273</v>
      </c>
      <c r="S23" s="57">
        <v>43101</v>
      </c>
      <c r="T23" s="57">
        <v>43465</v>
      </c>
      <c r="U23" s="55"/>
      <c r="V23" s="55"/>
      <c r="W23" s="114"/>
      <c r="X23" s="114"/>
      <c r="Y23" s="114"/>
      <c r="Z23" s="55"/>
      <c r="AA23" s="55"/>
      <c r="AB23" s="114"/>
      <c r="AC23" s="114"/>
      <c r="AD23" s="114"/>
      <c r="AE23" s="55"/>
      <c r="AF23" s="55"/>
      <c r="AG23" s="114"/>
      <c r="AH23" s="114"/>
      <c r="AI23" s="114"/>
      <c r="AJ23" s="55"/>
      <c r="AK23" s="55"/>
      <c r="AL23" s="114"/>
      <c r="AM23" s="114"/>
      <c r="AN23" s="114"/>
    </row>
    <row r="24" spans="2:40" s="73" customFormat="1" ht="54.75" customHeight="1" hidden="1">
      <c r="B24" s="106"/>
      <c r="C24" s="106"/>
      <c r="D24" s="106"/>
      <c r="E24" s="106"/>
      <c r="F24" s="106"/>
      <c r="G24" s="106"/>
      <c r="H24" s="106"/>
      <c r="I24" s="106"/>
      <c r="J24" s="106"/>
      <c r="K24" s="106"/>
      <c r="L24" s="116" t="s">
        <v>610</v>
      </c>
      <c r="M24" s="116"/>
      <c r="N24" s="116"/>
      <c r="O24" s="58" t="s">
        <v>611</v>
      </c>
      <c r="P24" s="52" t="s">
        <v>612</v>
      </c>
      <c r="Q24" s="106"/>
      <c r="R24" s="66" t="s">
        <v>273</v>
      </c>
      <c r="S24" s="57">
        <v>43101</v>
      </c>
      <c r="T24" s="57">
        <v>43465</v>
      </c>
      <c r="U24" s="55"/>
      <c r="V24" s="55"/>
      <c r="W24" s="114"/>
      <c r="X24" s="114"/>
      <c r="Y24" s="114"/>
      <c r="Z24" s="55"/>
      <c r="AA24" s="55"/>
      <c r="AB24" s="114"/>
      <c r="AC24" s="114"/>
      <c r="AD24" s="114"/>
      <c r="AE24" s="55"/>
      <c r="AF24" s="55"/>
      <c r="AG24" s="114"/>
      <c r="AH24" s="114"/>
      <c r="AI24" s="114"/>
      <c r="AJ24" s="55"/>
      <c r="AK24" s="55"/>
      <c r="AL24" s="114"/>
      <c r="AM24" s="114"/>
      <c r="AN24" s="114"/>
    </row>
    <row r="25" spans="2:40" s="73" customFormat="1" ht="38.25" customHeight="1" hidden="1">
      <c r="B25" s="106" t="s">
        <v>33</v>
      </c>
      <c r="C25" s="106" t="s">
        <v>50</v>
      </c>
      <c r="D25" s="106" t="s">
        <v>66</v>
      </c>
      <c r="E25" s="106"/>
      <c r="F25" s="106" t="s">
        <v>112</v>
      </c>
      <c r="G25" s="106"/>
      <c r="H25" s="106" t="s">
        <v>114</v>
      </c>
      <c r="I25" s="106"/>
      <c r="J25" s="106" t="s">
        <v>120</v>
      </c>
      <c r="K25" s="106"/>
      <c r="L25" s="116" t="s">
        <v>317</v>
      </c>
      <c r="M25" s="116"/>
      <c r="N25" s="116"/>
      <c r="O25" s="58" t="s">
        <v>318</v>
      </c>
      <c r="P25" s="52" t="s">
        <v>324</v>
      </c>
      <c r="Q25" s="106" t="s">
        <v>251</v>
      </c>
      <c r="R25" s="66" t="s">
        <v>273</v>
      </c>
      <c r="S25" s="57">
        <v>43101</v>
      </c>
      <c r="T25" s="57">
        <v>43465</v>
      </c>
      <c r="U25" s="55"/>
      <c r="V25" s="55"/>
      <c r="W25" s="114"/>
      <c r="X25" s="114"/>
      <c r="Y25" s="114"/>
      <c r="Z25" s="55"/>
      <c r="AA25" s="55"/>
      <c r="AB25" s="114"/>
      <c r="AC25" s="114"/>
      <c r="AD25" s="114"/>
      <c r="AE25" s="55"/>
      <c r="AF25" s="55"/>
      <c r="AG25" s="114"/>
      <c r="AH25" s="114"/>
      <c r="AI25" s="114"/>
      <c r="AJ25" s="55"/>
      <c r="AK25" s="55"/>
      <c r="AL25" s="114"/>
      <c r="AM25" s="114"/>
      <c r="AN25" s="114"/>
    </row>
    <row r="26" spans="2:40" s="73" customFormat="1" ht="38.25" customHeight="1" hidden="1">
      <c r="B26" s="106"/>
      <c r="C26" s="106"/>
      <c r="D26" s="106"/>
      <c r="E26" s="106"/>
      <c r="F26" s="106"/>
      <c r="G26" s="106"/>
      <c r="H26" s="106"/>
      <c r="I26" s="106"/>
      <c r="J26" s="106"/>
      <c r="K26" s="106"/>
      <c r="L26" s="116" t="s">
        <v>253</v>
      </c>
      <c r="M26" s="116"/>
      <c r="N26" s="116"/>
      <c r="O26" s="58" t="s">
        <v>319</v>
      </c>
      <c r="P26" s="52" t="s">
        <v>613</v>
      </c>
      <c r="Q26" s="106"/>
      <c r="R26" s="66" t="s">
        <v>273</v>
      </c>
      <c r="S26" s="57">
        <v>43101</v>
      </c>
      <c r="T26" s="57">
        <v>43465</v>
      </c>
      <c r="U26" s="55"/>
      <c r="V26" s="55"/>
      <c r="W26" s="114"/>
      <c r="X26" s="114"/>
      <c r="Y26" s="114"/>
      <c r="Z26" s="55"/>
      <c r="AA26" s="55"/>
      <c r="AB26" s="114"/>
      <c r="AC26" s="114"/>
      <c r="AD26" s="114"/>
      <c r="AE26" s="55"/>
      <c r="AF26" s="55"/>
      <c r="AG26" s="114"/>
      <c r="AH26" s="114"/>
      <c r="AI26" s="114"/>
      <c r="AJ26" s="55"/>
      <c r="AK26" s="55"/>
      <c r="AL26" s="114"/>
      <c r="AM26" s="114"/>
      <c r="AN26" s="114"/>
    </row>
    <row r="27" spans="2:40" s="73" customFormat="1" ht="45" customHeight="1" hidden="1">
      <c r="B27" s="106"/>
      <c r="C27" s="106"/>
      <c r="D27" s="106"/>
      <c r="E27" s="106"/>
      <c r="F27" s="106"/>
      <c r="G27" s="106"/>
      <c r="H27" s="106"/>
      <c r="I27" s="106"/>
      <c r="J27" s="106"/>
      <c r="K27" s="106"/>
      <c r="L27" s="116" t="s">
        <v>254</v>
      </c>
      <c r="M27" s="116"/>
      <c r="N27" s="116"/>
      <c r="O27" s="58" t="s">
        <v>320</v>
      </c>
      <c r="P27" s="52" t="s">
        <v>614</v>
      </c>
      <c r="Q27" s="106"/>
      <c r="R27" s="66" t="s">
        <v>273</v>
      </c>
      <c r="S27" s="57">
        <v>43101</v>
      </c>
      <c r="T27" s="57">
        <v>43465</v>
      </c>
      <c r="U27" s="55"/>
      <c r="V27" s="55"/>
      <c r="W27" s="114"/>
      <c r="X27" s="114"/>
      <c r="Y27" s="114"/>
      <c r="Z27" s="55"/>
      <c r="AA27" s="55"/>
      <c r="AB27" s="114"/>
      <c r="AC27" s="114"/>
      <c r="AD27" s="114"/>
      <c r="AE27" s="55"/>
      <c r="AF27" s="55"/>
      <c r="AG27" s="114"/>
      <c r="AH27" s="114"/>
      <c r="AI27" s="114"/>
      <c r="AJ27" s="55"/>
      <c r="AK27" s="55"/>
      <c r="AL27" s="114"/>
      <c r="AM27" s="114"/>
      <c r="AN27" s="114"/>
    </row>
    <row r="28" spans="2:40" s="73" customFormat="1" ht="53.25" customHeight="1" hidden="1">
      <c r="B28" s="106"/>
      <c r="C28" s="106"/>
      <c r="D28" s="106"/>
      <c r="E28" s="106"/>
      <c r="F28" s="106"/>
      <c r="G28" s="106"/>
      <c r="H28" s="106"/>
      <c r="I28" s="106"/>
      <c r="J28" s="106"/>
      <c r="K28" s="106"/>
      <c r="L28" s="116" t="s">
        <v>255</v>
      </c>
      <c r="M28" s="116"/>
      <c r="N28" s="116"/>
      <c r="O28" s="58" t="s">
        <v>321</v>
      </c>
      <c r="P28" s="52" t="s">
        <v>615</v>
      </c>
      <c r="Q28" s="106"/>
      <c r="R28" s="66" t="s">
        <v>273</v>
      </c>
      <c r="S28" s="57">
        <v>43101</v>
      </c>
      <c r="T28" s="57">
        <v>43465</v>
      </c>
      <c r="U28" s="55"/>
      <c r="V28" s="55"/>
      <c r="W28" s="114"/>
      <c r="X28" s="114"/>
      <c r="Y28" s="114"/>
      <c r="Z28" s="55"/>
      <c r="AA28" s="55"/>
      <c r="AB28" s="114"/>
      <c r="AC28" s="114"/>
      <c r="AD28" s="114"/>
      <c r="AE28" s="55"/>
      <c r="AF28" s="55"/>
      <c r="AG28" s="114"/>
      <c r="AH28" s="114"/>
      <c r="AI28" s="114"/>
      <c r="AJ28" s="55"/>
      <c r="AK28" s="55"/>
      <c r="AL28" s="114"/>
      <c r="AM28" s="114"/>
      <c r="AN28" s="114"/>
    </row>
    <row r="29" spans="2:40" s="73" customFormat="1" ht="55.5" customHeight="1" hidden="1">
      <c r="B29" s="106"/>
      <c r="C29" s="106"/>
      <c r="D29" s="106"/>
      <c r="E29" s="106"/>
      <c r="F29" s="106"/>
      <c r="G29" s="106"/>
      <c r="H29" s="106"/>
      <c r="I29" s="106"/>
      <c r="J29" s="106"/>
      <c r="K29" s="106"/>
      <c r="L29" s="116" t="s">
        <v>256</v>
      </c>
      <c r="M29" s="116"/>
      <c r="N29" s="116"/>
      <c r="O29" s="58" t="s">
        <v>322</v>
      </c>
      <c r="P29" s="52" t="s">
        <v>325</v>
      </c>
      <c r="Q29" s="106"/>
      <c r="R29" s="66" t="s">
        <v>273</v>
      </c>
      <c r="S29" s="57">
        <v>43101</v>
      </c>
      <c r="T29" s="57">
        <v>43465</v>
      </c>
      <c r="U29" s="55"/>
      <c r="V29" s="55"/>
      <c r="W29" s="114"/>
      <c r="X29" s="114"/>
      <c r="Y29" s="114"/>
      <c r="Z29" s="55"/>
      <c r="AA29" s="55"/>
      <c r="AB29" s="114"/>
      <c r="AC29" s="114"/>
      <c r="AD29" s="114"/>
      <c r="AE29" s="55"/>
      <c r="AF29" s="55"/>
      <c r="AG29" s="114"/>
      <c r="AH29" s="114"/>
      <c r="AI29" s="114"/>
      <c r="AJ29" s="55"/>
      <c r="AK29" s="55"/>
      <c r="AL29" s="114"/>
      <c r="AM29" s="114"/>
      <c r="AN29" s="114"/>
    </row>
    <row r="30" spans="2:40" s="73" customFormat="1" ht="66.75" customHeight="1" hidden="1" thickBot="1">
      <c r="B30" s="106"/>
      <c r="C30" s="106"/>
      <c r="D30" s="106"/>
      <c r="E30" s="106"/>
      <c r="F30" s="106"/>
      <c r="G30" s="106"/>
      <c r="H30" s="106"/>
      <c r="I30" s="106"/>
      <c r="J30" s="106"/>
      <c r="K30" s="106"/>
      <c r="L30" s="116" t="s">
        <v>257</v>
      </c>
      <c r="M30" s="116"/>
      <c r="N30" s="116"/>
      <c r="O30" s="58" t="s">
        <v>616</v>
      </c>
      <c r="P30" s="52" t="s">
        <v>617</v>
      </c>
      <c r="Q30" s="106"/>
      <c r="R30" s="66" t="s">
        <v>273</v>
      </c>
      <c r="S30" s="57">
        <v>43101</v>
      </c>
      <c r="T30" s="57">
        <v>43465</v>
      </c>
      <c r="U30" s="55"/>
      <c r="V30" s="55"/>
      <c r="W30" s="114"/>
      <c r="X30" s="114"/>
      <c r="Y30" s="114"/>
      <c r="Z30" s="55"/>
      <c r="AA30" s="55"/>
      <c r="AB30" s="114"/>
      <c r="AC30" s="114"/>
      <c r="AD30" s="114"/>
      <c r="AE30" s="55"/>
      <c r="AF30" s="55"/>
      <c r="AG30" s="114"/>
      <c r="AH30" s="114"/>
      <c r="AI30" s="114"/>
      <c r="AJ30" s="55"/>
      <c r="AK30" s="55"/>
      <c r="AL30" s="114"/>
      <c r="AM30" s="114"/>
      <c r="AN30" s="114"/>
    </row>
    <row r="31" spans="2:40" s="75" customFormat="1" ht="52.5" customHeight="1" hidden="1" thickTop="1">
      <c r="B31" s="106" t="s">
        <v>34</v>
      </c>
      <c r="C31" s="106" t="s">
        <v>51</v>
      </c>
      <c r="D31" s="106" t="s">
        <v>65</v>
      </c>
      <c r="E31" s="106"/>
      <c r="F31" s="106" t="s">
        <v>112</v>
      </c>
      <c r="G31" s="106"/>
      <c r="H31" s="106" t="s">
        <v>114</v>
      </c>
      <c r="I31" s="106"/>
      <c r="J31" s="116" t="s">
        <v>118</v>
      </c>
      <c r="K31" s="116"/>
      <c r="L31" s="106" t="s">
        <v>451</v>
      </c>
      <c r="M31" s="106"/>
      <c r="N31" s="106"/>
      <c r="O31" s="52" t="s">
        <v>452</v>
      </c>
      <c r="P31" s="52" t="s">
        <v>453</v>
      </c>
      <c r="Q31" s="106" t="s">
        <v>454</v>
      </c>
      <c r="R31" s="66" t="s">
        <v>273</v>
      </c>
      <c r="S31" s="59">
        <v>43101</v>
      </c>
      <c r="T31" s="59">
        <v>43465</v>
      </c>
      <c r="U31" s="60"/>
      <c r="V31" s="60"/>
      <c r="W31" s="94"/>
      <c r="X31" s="94"/>
      <c r="Y31" s="94"/>
      <c r="Z31" s="60"/>
      <c r="AA31" s="60"/>
      <c r="AB31" s="94"/>
      <c r="AC31" s="94"/>
      <c r="AD31" s="94"/>
      <c r="AE31" s="60"/>
      <c r="AF31" s="60"/>
      <c r="AG31" s="94"/>
      <c r="AH31" s="94"/>
      <c r="AI31" s="94"/>
      <c r="AJ31" s="60"/>
      <c r="AK31" s="60"/>
      <c r="AL31" s="94"/>
      <c r="AM31" s="94"/>
      <c r="AN31" s="94"/>
    </row>
    <row r="32" spans="2:40" s="73" customFormat="1" ht="74.25" customHeight="1" hidden="1" thickBot="1">
      <c r="B32" s="106"/>
      <c r="C32" s="106"/>
      <c r="D32" s="106"/>
      <c r="E32" s="106"/>
      <c r="F32" s="106"/>
      <c r="G32" s="106"/>
      <c r="H32" s="106"/>
      <c r="I32" s="106"/>
      <c r="J32" s="116" t="s">
        <v>119</v>
      </c>
      <c r="K32" s="116"/>
      <c r="L32" s="106" t="s">
        <v>455</v>
      </c>
      <c r="M32" s="106"/>
      <c r="N32" s="106"/>
      <c r="O32" s="52" t="s">
        <v>452</v>
      </c>
      <c r="P32" s="52" t="s">
        <v>456</v>
      </c>
      <c r="Q32" s="106"/>
      <c r="R32" s="66" t="s">
        <v>273</v>
      </c>
      <c r="S32" s="59">
        <v>43101</v>
      </c>
      <c r="T32" s="59">
        <v>43465</v>
      </c>
      <c r="U32" s="55"/>
      <c r="V32" s="55"/>
      <c r="W32" s="114"/>
      <c r="X32" s="114"/>
      <c r="Y32" s="114"/>
      <c r="Z32" s="55"/>
      <c r="AA32" s="55"/>
      <c r="AB32" s="114"/>
      <c r="AC32" s="114"/>
      <c r="AD32" s="114"/>
      <c r="AE32" s="55"/>
      <c r="AF32" s="55"/>
      <c r="AG32" s="114"/>
      <c r="AH32" s="114"/>
      <c r="AI32" s="114"/>
      <c r="AJ32" s="55"/>
      <c r="AK32" s="55"/>
      <c r="AL32" s="114"/>
      <c r="AM32" s="114"/>
      <c r="AN32" s="114"/>
    </row>
    <row r="33" spans="2:40" s="73" customFormat="1" ht="79.5" customHeight="1" hidden="1" thickTop="1">
      <c r="B33" s="106" t="s">
        <v>35</v>
      </c>
      <c r="C33" s="106" t="s">
        <v>49</v>
      </c>
      <c r="D33" s="106" t="s">
        <v>69</v>
      </c>
      <c r="E33" s="106"/>
      <c r="F33" s="106" t="s">
        <v>112</v>
      </c>
      <c r="G33" s="106"/>
      <c r="H33" s="106" t="s">
        <v>116</v>
      </c>
      <c r="I33" s="106"/>
      <c r="J33" s="106" t="s">
        <v>123</v>
      </c>
      <c r="K33" s="106"/>
      <c r="L33" s="106" t="s">
        <v>168</v>
      </c>
      <c r="M33" s="106"/>
      <c r="N33" s="106"/>
      <c r="O33" s="52" t="s">
        <v>169</v>
      </c>
      <c r="P33" s="52" t="s">
        <v>245</v>
      </c>
      <c r="Q33" s="106" t="s">
        <v>128</v>
      </c>
      <c r="R33" s="66" t="s">
        <v>273</v>
      </c>
      <c r="S33" s="56">
        <v>43101</v>
      </c>
      <c r="T33" s="56">
        <v>43465</v>
      </c>
      <c r="U33" s="55"/>
      <c r="V33" s="55"/>
      <c r="W33" s="114"/>
      <c r="X33" s="114"/>
      <c r="Y33" s="114"/>
      <c r="Z33" s="55"/>
      <c r="AA33" s="55"/>
      <c r="AB33" s="114"/>
      <c r="AC33" s="114"/>
      <c r="AD33" s="114"/>
      <c r="AE33" s="55"/>
      <c r="AF33" s="55"/>
      <c r="AG33" s="114"/>
      <c r="AH33" s="114"/>
      <c r="AI33" s="114"/>
      <c r="AJ33" s="55"/>
      <c r="AK33" s="55"/>
      <c r="AL33" s="114"/>
      <c r="AM33" s="114"/>
      <c r="AN33" s="114"/>
    </row>
    <row r="34" spans="2:40" s="73" customFormat="1" ht="76.5" customHeight="1" hidden="1">
      <c r="B34" s="106"/>
      <c r="C34" s="106"/>
      <c r="D34" s="106"/>
      <c r="E34" s="106"/>
      <c r="F34" s="106"/>
      <c r="G34" s="106"/>
      <c r="H34" s="106"/>
      <c r="I34" s="106"/>
      <c r="J34" s="106"/>
      <c r="K34" s="106"/>
      <c r="L34" s="106" t="s">
        <v>170</v>
      </c>
      <c r="M34" s="106"/>
      <c r="N34" s="106"/>
      <c r="O34" s="52" t="s">
        <v>171</v>
      </c>
      <c r="P34" s="52" t="s">
        <v>246</v>
      </c>
      <c r="Q34" s="106"/>
      <c r="R34" s="66" t="s">
        <v>273</v>
      </c>
      <c r="S34" s="56">
        <v>43101</v>
      </c>
      <c r="T34" s="56">
        <v>43465</v>
      </c>
      <c r="U34" s="54" t="s">
        <v>19</v>
      </c>
      <c r="V34" s="55"/>
      <c r="W34" s="114"/>
      <c r="X34" s="114"/>
      <c r="Y34" s="114"/>
      <c r="Z34" s="54" t="s">
        <v>19</v>
      </c>
      <c r="AA34" s="55"/>
      <c r="AB34" s="114"/>
      <c r="AC34" s="114"/>
      <c r="AD34" s="114"/>
      <c r="AE34" s="54" t="s">
        <v>19</v>
      </c>
      <c r="AF34" s="55"/>
      <c r="AG34" s="114"/>
      <c r="AH34" s="114"/>
      <c r="AI34" s="114"/>
      <c r="AJ34" s="54" t="s">
        <v>19</v>
      </c>
      <c r="AK34" s="55"/>
      <c r="AL34" s="114"/>
      <c r="AM34" s="114"/>
      <c r="AN34" s="114"/>
    </row>
    <row r="35" spans="2:40" s="73" customFormat="1" ht="63" customHeight="1" hidden="1">
      <c r="B35" s="106"/>
      <c r="C35" s="106"/>
      <c r="D35" s="106"/>
      <c r="E35" s="106"/>
      <c r="F35" s="106"/>
      <c r="G35" s="106"/>
      <c r="H35" s="106"/>
      <c r="I35" s="106"/>
      <c r="J35" s="106"/>
      <c r="K35" s="106"/>
      <c r="L35" s="106" t="s">
        <v>146</v>
      </c>
      <c r="M35" s="106"/>
      <c r="N35" s="106"/>
      <c r="O35" s="52" t="s">
        <v>147</v>
      </c>
      <c r="P35" s="52" t="s">
        <v>148</v>
      </c>
      <c r="Q35" s="106"/>
      <c r="R35" s="66" t="s">
        <v>273</v>
      </c>
      <c r="S35" s="56">
        <v>43101</v>
      </c>
      <c r="T35" s="56">
        <v>43465</v>
      </c>
      <c r="U35" s="55"/>
      <c r="V35" s="55"/>
      <c r="W35" s="114"/>
      <c r="X35" s="114"/>
      <c r="Y35" s="114"/>
      <c r="Z35" s="55"/>
      <c r="AA35" s="55"/>
      <c r="AB35" s="114"/>
      <c r="AC35" s="114"/>
      <c r="AD35" s="114"/>
      <c r="AE35" s="55"/>
      <c r="AF35" s="55"/>
      <c r="AG35" s="114"/>
      <c r="AH35" s="114"/>
      <c r="AI35" s="114"/>
      <c r="AJ35" s="55"/>
      <c r="AK35" s="55"/>
      <c r="AL35" s="114"/>
      <c r="AM35" s="114"/>
      <c r="AN35" s="114"/>
    </row>
    <row r="36" spans="2:40" s="73" customFormat="1" ht="51" customHeight="1" hidden="1">
      <c r="B36" s="106"/>
      <c r="C36" s="106"/>
      <c r="D36" s="106"/>
      <c r="E36" s="106"/>
      <c r="F36" s="106"/>
      <c r="G36" s="106"/>
      <c r="H36" s="106"/>
      <c r="I36" s="106"/>
      <c r="J36" s="106"/>
      <c r="K36" s="106"/>
      <c r="L36" s="106" t="s">
        <v>149</v>
      </c>
      <c r="M36" s="106"/>
      <c r="N36" s="106"/>
      <c r="O36" s="52" t="s">
        <v>150</v>
      </c>
      <c r="P36" s="52" t="s">
        <v>172</v>
      </c>
      <c r="Q36" s="106"/>
      <c r="R36" s="66" t="s">
        <v>273</v>
      </c>
      <c r="S36" s="56">
        <v>43101</v>
      </c>
      <c r="T36" s="56">
        <v>43465</v>
      </c>
      <c r="U36" s="55"/>
      <c r="V36" s="55"/>
      <c r="W36" s="114"/>
      <c r="X36" s="114"/>
      <c r="Y36" s="114"/>
      <c r="Z36" s="55"/>
      <c r="AA36" s="55"/>
      <c r="AB36" s="114"/>
      <c r="AC36" s="114"/>
      <c r="AD36" s="114"/>
      <c r="AE36" s="55"/>
      <c r="AF36" s="55"/>
      <c r="AG36" s="114"/>
      <c r="AH36" s="114"/>
      <c r="AI36" s="114"/>
      <c r="AJ36" s="55"/>
      <c r="AK36" s="55"/>
      <c r="AL36" s="114"/>
      <c r="AM36" s="114"/>
      <c r="AN36" s="114"/>
    </row>
    <row r="37" spans="2:40" s="73" customFormat="1" ht="57.75" customHeight="1" hidden="1">
      <c r="B37" s="106" t="s">
        <v>35</v>
      </c>
      <c r="C37" s="106" t="s">
        <v>49</v>
      </c>
      <c r="D37" s="106" t="s">
        <v>69</v>
      </c>
      <c r="E37" s="106"/>
      <c r="F37" s="106" t="s">
        <v>112</v>
      </c>
      <c r="G37" s="106"/>
      <c r="H37" s="106" t="s">
        <v>116</v>
      </c>
      <c r="I37" s="106"/>
      <c r="J37" s="106" t="s">
        <v>123</v>
      </c>
      <c r="K37" s="106"/>
      <c r="L37" s="106" t="s">
        <v>173</v>
      </c>
      <c r="M37" s="106"/>
      <c r="N37" s="106"/>
      <c r="O37" s="52" t="s">
        <v>174</v>
      </c>
      <c r="P37" s="52" t="s">
        <v>175</v>
      </c>
      <c r="Q37" s="106" t="s">
        <v>128</v>
      </c>
      <c r="R37" s="66" t="s">
        <v>273</v>
      </c>
      <c r="S37" s="56">
        <v>43101</v>
      </c>
      <c r="T37" s="56">
        <v>43465</v>
      </c>
      <c r="U37" s="55"/>
      <c r="V37" s="55"/>
      <c r="W37" s="114"/>
      <c r="X37" s="114"/>
      <c r="Y37" s="114"/>
      <c r="Z37" s="55"/>
      <c r="AA37" s="55"/>
      <c r="AB37" s="114"/>
      <c r="AC37" s="114"/>
      <c r="AD37" s="114"/>
      <c r="AE37" s="55"/>
      <c r="AF37" s="55"/>
      <c r="AG37" s="114"/>
      <c r="AH37" s="114"/>
      <c r="AI37" s="114"/>
      <c r="AJ37" s="55"/>
      <c r="AK37" s="55"/>
      <c r="AL37" s="114"/>
      <c r="AM37" s="114"/>
      <c r="AN37" s="114"/>
    </row>
    <row r="38" spans="2:40" s="73" customFormat="1" ht="90" customHeight="1" hidden="1">
      <c r="B38" s="106"/>
      <c r="C38" s="106"/>
      <c r="D38" s="106"/>
      <c r="E38" s="106"/>
      <c r="F38" s="106"/>
      <c r="G38" s="106"/>
      <c r="H38" s="106"/>
      <c r="I38" s="106"/>
      <c r="J38" s="106"/>
      <c r="K38" s="106"/>
      <c r="L38" s="106" t="s">
        <v>151</v>
      </c>
      <c r="M38" s="106"/>
      <c r="N38" s="106"/>
      <c r="O38" s="52" t="s">
        <v>176</v>
      </c>
      <c r="P38" s="52" t="s">
        <v>247</v>
      </c>
      <c r="Q38" s="106"/>
      <c r="R38" s="66" t="s">
        <v>273</v>
      </c>
      <c r="S38" s="56">
        <v>43101</v>
      </c>
      <c r="T38" s="56">
        <v>43465</v>
      </c>
      <c r="U38" s="55"/>
      <c r="V38" s="55"/>
      <c r="W38" s="114"/>
      <c r="X38" s="114"/>
      <c r="Y38" s="114"/>
      <c r="Z38" s="55"/>
      <c r="AA38" s="55"/>
      <c r="AB38" s="114"/>
      <c r="AC38" s="114"/>
      <c r="AD38" s="114"/>
      <c r="AE38" s="55"/>
      <c r="AF38" s="55"/>
      <c r="AG38" s="114"/>
      <c r="AH38" s="114"/>
      <c r="AI38" s="114"/>
      <c r="AJ38" s="55"/>
      <c r="AK38" s="55"/>
      <c r="AL38" s="114"/>
      <c r="AM38" s="114"/>
      <c r="AN38" s="114"/>
    </row>
    <row r="39" spans="2:40" s="73" customFormat="1" ht="79.5" customHeight="1" hidden="1" thickBot="1">
      <c r="B39" s="106"/>
      <c r="C39" s="106"/>
      <c r="D39" s="106"/>
      <c r="E39" s="106"/>
      <c r="F39" s="106"/>
      <c r="G39" s="106"/>
      <c r="H39" s="106"/>
      <c r="I39" s="106"/>
      <c r="J39" s="106"/>
      <c r="K39" s="106"/>
      <c r="L39" s="106" t="s">
        <v>597</v>
      </c>
      <c r="M39" s="106"/>
      <c r="N39" s="106"/>
      <c r="O39" s="52" t="s">
        <v>152</v>
      </c>
      <c r="P39" s="52" t="s">
        <v>248</v>
      </c>
      <c r="Q39" s="106"/>
      <c r="R39" s="66" t="s">
        <v>273</v>
      </c>
      <c r="S39" s="56">
        <v>43101</v>
      </c>
      <c r="T39" s="56">
        <v>43465</v>
      </c>
      <c r="U39" s="55"/>
      <c r="V39" s="55"/>
      <c r="W39" s="114"/>
      <c r="X39" s="114"/>
      <c r="Y39" s="114"/>
      <c r="Z39" s="55"/>
      <c r="AA39" s="55"/>
      <c r="AB39" s="114"/>
      <c r="AC39" s="114"/>
      <c r="AD39" s="114"/>
      <c r="AE39" s="55"/>
      <c r="AF39" s="55"/>
      <c r="AG39" s="114"/>
      <c r="AH39" s="114"/>
      <c r="AI39" s="114"/>
      <c r="AJ39" s="55"/>
      <c r="AK39" s="55"/>
      <c r="AL39" s="114"/>
      <c r="AM39" s="114"/>
      <c r="AN39" s="114"/>
    </row>
    <row r="40" spans="2:40" s="75" customFormat="1" ht="70.5" customHeight="1" hidden="1" thickTop="1">
      <c r="B40" s="106" t="s">
        <v>36</v>
      </c>
      <c r="C40" s="106" t="s">
        <v>52</v>
      </c>
      <c r="D40" s="106" t="s">
        <v>68</v>
      </c>
      <c r="E40" s="106"/>
      <c r="F40" s="106" t="s">
        <v>112</v>
      </c>
      <c r="G40" s="106"/>
      <c r="H40" s="106" t="s">
        <v>113</v>
      </c>
      <c r="I40" s="106"/>
      <c r="J40" s="106" t="s">
        <v>117</v>
      </c>
      <c r="K40" s="106"/>
      <c r="L40" s="116" t="s">
        <v>579</v>
      </c>
      <c r="M40" s="116"/>
      <c r="N40" s="116"/>
      <c r="O40" s="58" t="s">
        <v>580</v>
      </c>
      <c r="P40" s="58" t="s">
        <v>449</v>
      </c>
      <c r="Q40" s="52" t="s">
        <v>618</v>
      </c>
      <c r="R40" s="204">
        <f>19269108+60000000+133536000+33000000+30000000+15487552+46000000</f>
        <v>337292660</v>
      </c>
      <c r="S40" s="61">
        <v>43102</v>
      </c>
      <c r="T40" s="61">
        <v>43465</v>
      </c>
      <c r="U40" s="60"/>
      <c r="V40" s="60"/>
      <c r="W40" s="94"/>
      <c r="X40" s="94"/>
      <c r="Y40" s="94"/>
      <c r="Z40" s="60"/>
      <c r="AA40" s="60"/>
      <c r="AB40" s="94"/>
      <c r="AC40" s="94"/>
      <c r="AD40" s="94"/>
      <c r="AE40" s="60"/>
      <c r="AF40" s="60"/>
      <c r="AG40" s="94"/>
      <c r="AH40" s="94"/>
      <c r="AI40" s="94"/>
      <c r="AJ40" s="60"/>
      <c r="AK40" s="60"/>
      <c r="AL40" s="94"/>
      <c r="AM40" s="94"/>
      <c r="AN40" s="94"/>
    </row>
    <row r="41" spans="2:40" s="75" customFormat="1" ht="70.5" customHeight="1" hidden="1">
      <c r="B41" s="106"/>
      <c r="C41" s="106"/>
      <c r="D41" s="106"/>
      <c r="E41" s="106"/>
      <c r="F41" s="106"/>
      <c r="G41" s="106"/>
      <c r="H41" s="106"/>
      <c r="I41" s="106"/>
      <c r="J41" s="106"/>
      <c r="K41" s="106"/>
      <c r="L41" s="116" t="s">
        <v>581</v>
      </c>
      <c r="M41" s="116"/>
      <c r="N41" s="116"/>
      <c r="O41" s="58" t="s">
        <v>582</v>
      </c>
      <c r="P41" s="62" t="s">
        <v>583</v>
      </c>
      <c r="Q41" s="63" t="s">
        <v>619</v>
      </c>
      <c r="R41" s="204"/>
      <c r="S41" s="61">
        <v>43102</v>
      </c>
      <c r="T41" s="61">
        <v>43465</v>
      </c>
      <c r="U41" s="60"/>
      <c r="V41" s="60"/>
      <c r="W41" s="94"/>
      <c r="X41" s="94"/>
      <c r="Y41" s="94"/>
      <c r="Z41" s="60"/>
      <c r="AA41" s="60"/>
      <c r="AB41" s="94"/>
      <c r="AC41" s="94"/>
      <c r="AD41" s="94"/>
      <c r="AE41" s="60"/>
      <c r="AF41" s="60"/>
      <c r="AG41" s="94"/>
      <c r="AH41" s="94"/>
      <c r="AI41" s="94"/>
      <c r="AJ41" s="60"/>
      <c r="AK41" s="60"/>
      <c r="AL41" s="94"/>
      <c r="AM41" s="94"/>
      <c r="AN41" s="94"/>
    </row>
    <row r="42" spans="2:40" s="75" customFormat="1" ht="56.25" customHeight="1" hidden="1">
      <c r="B42" s="106"/>
      <c r="C42" s="106"/>
      <c r="D42" s="106"/>
      <c r="E42" s="106"/>
      <c r="F42" s="106"/>
      <c r="G42" s="106"/>
      <c r="H42" s="106"/>
      <c r="I42" s="106"/>
      <c r="J42" s="106"/>
      <c r="K42" s="106"/>
      <c r="L42" s="116" t="s">
        <v>620</v>
      </c>
      <c r="M42" s="116"/>
      <c r="N42" s="116"/>
      <c r="O42" s="58" t="s">
        <v>441</v>
      </c>
      <c r="P42" s="58" t="s">
        <v>621</v>
      </c>
      <c r="Q42" s="52" t="s">
        <v>622</v>
      </c>
      <c r="R42" s="204"/>
      <c r="S42" s="61">
        <v>43102</v>
      </c>
      <c r="T42" s="61">
        <v>43465</v>
      </c>
      <c r="U42" s="60"/>
      <c r="V42" s="60"/>
      <c r="W42" s="94"/>
      <c r="X42" s="94"/>
      <c r="Y42" s="94"/>
      <c r="Z42" s="60"/>
      <c r="AA42" s="60"/>
      <c r="AB42" s="94"/>
      <c r="AC42" s="94"/>
      <c r="AD42" s="94"/>
      <c r="AE42" s="60"/>
      <c r="AF42" s="60"/>
      <c r="AG42" s="94"/>
      <c r="AH42" s="94"/>
      <c r="AI42" s="94"/>
      <c r="AJ42" s="60"/>
      <c r="AK42" s="60"/>
      <c r="AL42" s="94"/>
      <c r="AM42" s="94"/>
      <c r="AN42" s="94"/>
    </row>
    <row r="43" spans="2:40" s="75" customFormat="1" ht="48" customHeight="1" hidden="1" thickBot="1">
      <c r="B43" s="106"/>
      <c r="C43" s="106"/>
      <c r="D43" s="106"/>
      <c r="E43" s="106"/>
      <c r="F43" s="106"/>
      <c r="G43" s="106"/>
      <c r="H43" s="106"/>
      <c r="I43" s="106"/>
      <c r="J43" s="106"/>
      <c r="K43" s="106"/>
      <c r="L43" s="116" t="s">
        <v>584</v>
      </c>
      <c r="M43" s="116"/>
      <c r="N43" s="116"/>
      <c r="O43" s="62" t="s">
        <v>585</v>
      </c>
      <c r="P43" s="62" t="s">
        <v>623</v>
      </c>
      <c r="Q43" s="52" t="s">
        <v>624</v>
      </c>
      <c r="R43" s="204"/>
      <c r="S43" s="61">
        <v>43102</v>
      </c>
      <c r="T43" s="61">
        <v>43465</v>
      </c>
      <c r="U43" s="60"/>
      <c r="V43" s="60"/>
      <c r="W43" s="94"/>
      <c r="X43" s="94"/>
      <c r="Y43" s="94"/>
      <c r="Z43" s="60"/>
      <c r="AA43" s="60"/>
      <c r="AB43" s="94"/>
      <c r="AC43" s="94"/>
      <c r="AD43" s="94"/>
      <c r="AE43" s="60"/>
      <c r="AF43" s="60"/>
      <c r="AG43" s="94"/>
      <c r="AH43" s="94"/>
      <c r="AI43" s="94"/>
      <c r="AJ43" s="60"/>
      <c r="AK43" s="60"/>
      <c r="AL43" s="94"/>
      <c r="AM43" s="94"/>
      <c r="AN43" s="94"/>
    </row>
    <row r="44" spans="2:40" s="73" customFormat="1" ht="96" customHeight="1" hidden="1" thickTop="1">
      <c r="B44" s="106" t="s">
        <v>37</v>
      </c>
      <c r="C44" s="106" t="s">
        <v>56</v>
      </c>
      <c r="D44" s="106" t="s">
        <v>71</v>
      </c>
      <c r="E44" s="106"/>
      <c r="F44" s="106" t="s">
        <v>81</v>
      </c>
      <c r="G44" s="106"/>
      <c r="H44" s="106" t="s">
        <v>84</v>
      </c>
      <c r="I44" s="106"/>
      <c r="J44" s="106" t="s">
        <v>82</v>
      </c>
      <c r="K44" s="106"/>
      <c r="L44" s="106" t="s">
        <v>625</v>
      </c>
      <c r="M44" s="106"/>
      <c r="N44" s="106"/>
      <c r="O44" s="52" t="s">
        <v>626</v>
      </c>
      <c r="P44" s="52" t="s">
        <v>326</v>
      </c>
      <c r="Q44" s="64" t="s">
        <v>258</v>
      </c>
      <c r="R44" s="105" t="s">
        <v>265</v>
      </c>
      <c r="S44" s="65">
        <v>43102</v>
      </c>
      <c r="T44" s="65">
        <v>43465</v>
      </c>
      <c r="U44" s="55"/>
      <c r="V44" s="55"/>
      <c r="W44" s="114"/>
      <c r="X44" s="114"/>
      <c r="Y44" s="114"/>
      <c r="Z44" s="55"/>
      <c r="AA44" s="55"/>
      <c r="AB44" s="114"/>
      <c r="AC44" s="114"/>
      <c r="AD44" s="114"/>
      <c r="AE44" s="55"/>
      <c r="AF44" s="55"/>
      <c r="AG44" s="114"/>
      <c r="AH44" s="114"/>
      <c r="AI44" s="114"/>
      <c r="AJ44" s="55"/>
      <c r="AK44" s="55"/>
      <c r="AL44" s="114"/>
      <c r="AM44" s="114"/>
      <c r="AN44" s="114"/>
    </row>
    <row r="45" spans="2:40" s="73" customFormat="1" ht="96" customHeight="1" hidden="1">
      <c r="B45" s="106"/>
      <c r="C45" s="106"/>
      <c r="D45" s="106"/>
      <c r="E45" s="106"/>
      <c r="F45" s="106"/>
      <c r="G45" s="106"/>
      <c r="H45" s="106"/>
      <c r="I45" s="106"/>
      <c r="J45" s="106"/>
      <c r="K45" s="106"/>
      <c r="L45" s="106" t="s">
        <v>327</v>
      </c>
      <c r="M45" s="106"/>
      <c r="N45" s="106"/>
      <c r="O45" s="52" t="s">
        <v>328</v>
      </c>
      <c r="P45" s="52" t="s">
        <v>264</v>
      </c>
      <c r="Q45" s="64" t="s">
        <v>258</v>
      </c>
      <c r="R45" s="105"/>
      <c r="S45" s="65">
        <v>43102</v>
      </c>
      <c r="T45" s="65">
        <v>43465</v>
      </c>
      <c r="U45" s="55"/>
      <c r="V45" s="55"/>
      <c r="W45" s="114"/>
      <c r="X45" s="114"/>
      <c r="Y45" s="114"/>
      <c r="Z45" s="55"/>
      <c r="AA45" s="55"/>
      <c r="AB45" s="114"/>
      <c r="AC45" s="114"/>
      <c r="AD45" s="114"/>
      <c r="AE45" s="55"/>
      <c r="AF45" s="55"/>
      <c r="AG45" s="114"/>
      <c r="AH45" s="114"/>
      <c r="AI45" s="114"/>
      <c r="AJ45" s="55"/>
      <c r="AK45" s="55"/>
      <c r="AL45" s="114"/>
      <c r="AM45" s="114"/>
      <c r="AN45" s="114"/>
    </row>
    <row r="46" spans="2:40" s="73" customFormat="1" ht="96.75" customHeight="1" hidden="1">
      <c r="B46" s="106" t="s">
        <v>37</v>
      </c>
      <c r="C46" s="106" t="s">
        <v>56</v>
      </c>
      <c r="D46" s="106" t="s">
        <v>71</v>
      </c>
      <c r="E46" s="106"/>
      <c r="F46" s="106" t="s">
        <v>81</v>
      </c>
      <c r="G46" s="106"/>
      <c r="H46" s="106" t="s">
        <v>85</v>
      </c>
      <c r="I46" s="106"/>
      <c r="J46" s="106" t="s">
        <v>86</v>
      </c>
      <c r="K46" s="106"/>
      <c r="L46" s="106" t="s">
        <v>306</v>
      </c>
      <c r="M46" s="106"/>
      <c r="N46" s="106"/>
      <c r="O46" s="52" t="s">
        <v>329</v>
      </c>
      <c r="P46" s="52" t="s">
        <v>259</v>
      </c>
      <c r="Q46" s="66" t="s">
        <v>271</v>
      </c>
      <c r="R46" s="66" t="s">
        <v>598</v>
      </c>
      <c r="S46" s="65">
        <v>43102</v>
      </c>
      <c r="T46" s="65">
        <v>43146</v>
      </c>
      <c r="U46" s="55"/>
      <c r="V46" s="55"/>
      <c r="W46" s="114"/>
      <c r="X46" s="114"/>
      <c r="Y46" s="114"/>
      <c r="Z46" s="55"/>
      <c r="AA46" s="55"/>
      <c r="AB46" s="114"/>
      <c r="AC46" s="114"/>
      <c r="AD46" s="114"/>
      <c r="AE46" s="55"/>
      <c r="AF46" s="55"/>
      <c r="AG46" s="114"/>
      <c r="AH46" s="114"/>
      <c r="AI46" s="114"/>
      <c r="AJ46" s="55"/>
      <c r="AK46" s="55"/>
      <c r="AL46" s="114"/>
      <c r="AM46" s="114"/>
      <c r="AN46" s="114"/>
    </row>
    <row r="47" spans="2:40" s="73" customFormat="1" ht="57" customHeight="1" hidden="1">
      <c r="B47" s="106"/>
      <c r="C47" s="106"/>
      <c r="D47" s="106"/>
      <c r="E47" s="106"/>
      <c r="F47" s="106"/>
      <c r="G47" s="106"/>
      <c r="H47" s="106" t="s">
        <v>310</v>
      </c>
      <c r="I47" s="106"/>
      <c r="J47" s="106" t="s">
        <v>311</v>
      </c>
      <c r="K47" s="106"/>
      <c r="L47" s="106" t="s">
        <v>307</v>
      </c>
      <c r="M47" s="106"/>
      <c r="N47" s="106"/>
      <c r="O47" s="52" t="s">
        <v>329</v>
      </c>
      <c r="P47" s="52" t="s">
        <v>259</v>
      </c>
      <c r="Q47" s="66" t="s">
        <v>271</v>
      </c>
      <c r="R47" s="66" t="s">
        <v>599</v>
      </c>
      <c r="S47" s="65">
        <v>43102</v>
      </c>
      <c r="T47" s="65">
        <v>43133</v>
      </c>
      <c r="U47" s="55"/>
      <c r="V47" s="55"/>
      <c r="W47" s="114"/>
      <c r="X47" s="114"/>
      <c r="Y47" s="114"/>
      <c r="Z47" s="55"/>
      <c r="AA47" s="55"/>
      <c r="AB47" s="114"/>
      <c r="AC47" s="114"/>
      <c r="AD47" s="114"/>
      <c r="AE47" s="55"/>
      <c r="AF47" s="55"/>
      <c r="AG47" s="114"/>
      <c r="AH47" s="114"/>
      <c r="AI47" s="114"/>
      <c r="AJ47" s="55"/>
      <c r="AK47" s="55"/>
      <c r="AL47" s="114"/>
      <c r="AM47" s="114"/>
      <c r="AN47" s="114"/>
    </row>
    <row r="48" spans="2:40" s="73" customFormat="1" ht="57" customHeight="1" hidden="1">
      <c r="B48" s="106"/>
      <c r="C48" s="106"/>
      <c r="D48" s="106"/>
      <c r="E48" s="106"/>
      <c r="F48" s="106"/>
      <c r="G48" s="106"/>
      <c r="H48" s="106"/>
      <c r="I48" s="106"/>
      <c r="J48" s="106"/>
      <c r="K48" s="106"/>
      <c r="L48" s="106" t="s">
        <v>330</v>
      </c>
      <c r="M48" s="106"/>
      <c r="N48" s="106"/>
      <c r="O48" s="52" t="s">
        <v>329</v>
      </c>
      <c r="P48" s="52" t="s">
        <v>259</v>
      </c>
      <c r="Q48" s="66" t="s">
        <v>271</v>
      </c>
      <c r="R48" s="66" t="s">
        <v>627</v>
      </c>
      <c r="S48" s="65">
        <v>43102</v>
      </c>
      <c r="T48" s="65">
        <v>43146</v>
      </c>
      <c r="U48" s="55"/>
      <c r="V48" s="55"/>
      <c r="W48" s="114"/>
      <c r="X48" s="114"/>
      <c r="Y48" s="114"/>
      <c r="Z48" s="55"/>
      <c r="AA48" s="55"/>
      <c r="AB48" s="114"/>
      <c r="AC48" s="114"/>
      <c r="AD48" s="114"/>
      <c r="AE48" s="55"/>
      <c r="AF48" s="55"/>
      <c r="AG48" s="114"/>
      <c r="AH48" s="114"/>
      <c r="AI48" s="114"/>
      <c r="AJ48" s="55"/>
      <c r="AK48" s="55"/>
      <c r="AL48" s="114"/>
      <c r="AM48" s="114"/>
      <c r="AN48" s="114"/>
    </row>
    <row r="49" spans="2:40" s="73" customFormat="1" ht="57" customHeight="1" hidden="1">
      <c r="B49" s="106"/>
      <c r="C49" s="106"/>
      <c r="D49" s="106"/>
      <c r="E49" s="106"/>
      <c r="F49" s="106"/>
      <c r="G49" s="106"/>
      <c r="H49" s="106"/>
      <c r="I49" s="106"/>
      <c r="J49" s="106"/>
      <c r="K49" s="106"/>
      <c r="L49" s="106" t="s">
        <v>331</v>
      </c>
      <c r="M49" s="106"/>
      <c r="N49" s="106"/>
      <c r="O49" s="52" t="s">
        <v>329</v>
      </c>
      <c r="P49" s="52" t="s">
        <v>259</v>
      </c>
      <c r="Q49" s="66" t="s">
        <v>271</v>
      </c>
      <c r="R49" s="66" t="s">
        <v>267</v>
      </c>
      <c r="S49" s="65">
        <v>43102</v>
      </c>
      <c r="T49" s="65">
        <v>43464</v>
      </c>
      <c r="U49" s="55"/>
      <c r="V49" s="55"/>
      <c r="W49" s="114"/>
      <c r="X49" s="114"/>
      <c r="Y49" s="114"/>
      <c r="Z49" s="55"/>
      <c r="AA49" s="55"/>
      <c r="AB49" s="114"/>
      <c r="AC49" s="114"/>
      <c r="AD49" s="114"/>
      <c r="AE49" s="55"/>
      <c r="AF49" s="55"/>
      <c r="AG49" s="114"/>
      <c r="AH49" s="114"/>
      <c r="AI49" s="114"/>
      <c r="AJ49" s="55"/>
      <c r="AK49" s="55"/>
      <c r="AL49" s="114"/>
      <c r="AM49" s="114"/>
      <c r="AN49" s="114"/>
    </row>
    <row r="50" spans="2:40" s="73" customFormat="1" ht="57" customHeight="1" hidden="1">
      <c r="B50" s="106"/>
      <c r="C50" s="106"/>
      <c r="D50" s="106"/>
      <c r="E50" s="106"/>
      <c r="F50" s="106"/>
      <c r="G50" s="106"/>
      <c r="H50" s="106"/>
      <c r="I50" s="106"/>
      <c r="J50" s="106"/>
      <c r="K50" s="106"/>
      <c r="L50" s="106" t="s">
        <v>332</v>
      </c>
      <c r="M50" s="106"/>
      <c r="N50" s="106"/>
      <c r="O50" s="52" t="s">
        <v>329</v>
      </c>
      <c r="P50" s="52" t="s">
        <v>259</v>
      </c>
      <c r="Q50" s="66" t="s">
        <v>271</v>
      </c>
      <c r="R50" s="66" t="s">
        <v>333</v>
      </c>
      <c r="S50" s="65">
        <v>43102</v>
      </c>
      <c r="T50" s="65">
        <v>43465</v>
      </c>
      <c r="U50" s="55"/>
      <c r="V50" s="55"/>
      <c r="W50" s="114"/>
      <c r="X50" s="114"/>
      <c r="Y50" s="114"/>
      <c r="Z50" s="55"/>
      <c r="AA50" s="55"/>
      <c r="AB50" s="114"/>
      <c r="AC50" s="114"/>
      <c r="AD50" s="114"/>
      <c r="AE50" s="55"/>
      <c r="AF50" s="55"/>
      <c r="AG50" s="114"/>
      <c r="AH50" s="114"/>
      <c r="AI50" s="114"/>
      <c r="AJ50" s="55"/>
      <c r="AK50" s="55"/>
      <c r="AL50" s="114"/>
      <c r="AM50" s="114"/>
      <c r="AN50" s="114"/>
    </row>
    <row r="51" spans="2:40" s="73" customFormat="1" ht="57" customHeight="1" hidden="1">
      <c r="B51" s="106"/>
      <c r="C51" s="106"/>
      <c r="D51" s="106"/>
      <c r="E51" s="106"/>
      <c r="F51" s="106"/>
      <c r="G51" s="106"/>
      <c r="H51" s="106"/>
      <c r="I51" s="106"/>
      <c r="J51" s="106"/>
      <c r="K51" s="106"/>
      <c r="L51" s="106" t="s">
        <v>334</v>
      </c>
      <c r="M51" s="106"/>
      <c r="N51" s="106"/>
      <c r="O51" s="52" t="s">
        <v>329</v>
      </c>
      <c r="P51" s="52" t="s">
        <v>259</v>
      </c>
      <c r="Q51" s="66" t="s">
        <v>271</v>
      </c>
      <c r="R51" s="66" t="s">
        <v>270</v>
      </c>
      <c r="S51" s="65">
        <v>43102</v>
      </c>
      <c r="T51" s="65">
        <v>43373</v>
      </c>
      <c r="U51" s="55"/>
      <c r="V51" s="55"/>
      <c r="W51" s="114"/>
      <c r="X51" s="114"/>
      <c r="Y51" s="114"/>
      <c r="Z51" s="55"/>
      <c r="AA51" s="55"/>
      <c r="AB51" s="114"/>
      <c r="AC51" s="114"/>
      <c r="AD51" s="114"/>
      <c r="AE51" s="55"/>
      <c r="AF51" s="55"/>
      <c r="AG51" s="114"/>
      <c r="AH51" s="114"/>
      <c r="AI51" s="114"/>
      <c r="AJ51" s="55"/>
      <c r="AK51" s="55"/>
      <c r="AL51" s="114"/>
      <c r="AM51" s="114"/>
      <c r="AN51" s="114"/>
    </row>
    <row r="52" spans="2:40" s="73" customFormat="1" ht="57" customHeight="1" hidden="1">
      <c r="B52" s="106"/>
      <c r="C52" s="106"/>
      <c r="D52" s="106"/>
      <c r="E52" s="106"/>
      <c r="F52" s="106"/>
      <c r="G52" s="106"/>
      <c r="H52" s="106"/>
      <c r="I52" s="106"/>
      <c r="J52" s="106"/>
      <c r="K52" s="106"/>
      <c r="L52" s="106" t="s">
        <v>308</v>
      </c>
      <c r="M52" s="106"/>
      <c r="N52" s="106"/>
      <c r="O52" s="52" t="s">
        <v>329</v>
      </c>
      <c r="P52" s="52" t="s">
        <v>259</v>
      </c>
      <c r="Q52" s="66" t="s">
        <v>271</v>
      </c>
      <c r="R52" s="66" t="s">
        <v>266</v>
      </c>
      <c r="S52" s="65">
        <v>43102</v>
      </c>
      <c r="T52" s="65">
        <v>43250</v>
      </c>
      <c r="U52" s="55"/>
      <c r="V52" s="55"/>
      <c r="W52" s="114"/>
      <c r="X52" s="114"/>
      <c r="Y52" s="114"/>
      <c r="Z52" s="55"/>
      <c r="AA52" s="55"/>
      <c r="AB52" s="114"/>
      <c r="AC52" s="114"/>
      <c r="AD52" s="114"/>
      <c r="AE52" s="55"/>
      <c r="AF52" s="55"/>
      <c r="AG52" s="114"/>
      <c r="AH52" s="114"/>
      <c r="AI52" s="114"/>
      <c r="AJ52" s="55"/>
      <c r="AK52" s="55"/>
      <c r="AL52" s="114"/>
      <c r="AM52" s="114"/>
      <c r="AN52" s="114"/>
    </row>
    <row r="53" spans="2:40" s="73" customFormat="1" ht="57" customHeight="1" hidden="1">
      <c r="B53" s="106"/>
      <c r="C53" s="106"/>
      <c r="D53" s="106"/>
      <c r="E53" s="106"/>
      <c r="F53" s="106"/>
      <c r="G53" s="106"/>
      <c r="H53" s="106"/>
      <c r="I53" s="106"/>
      <c r="J53" s="106"/>
      <c r="K53" s="106"/>
      <c r="L53" s="106" t="s">
        <v>309</v>
      </c>
      <c r="M53" s="106"/>
      <c r="N53" s="106"/>
      <c r="O53" s="52" t="s">
        <v>329</v>
      </c>
      <c r="P53" s="52" t="s">
        <v>259</v>
      </c>
      <c r="Q53" s="66" t="s">
        <v>271</v>
      </c>
      <c r="R53" s="66" t="s">
        <v>268</v>
      </c>
      <c r="S53" s="65">
        <v>43102</v>
      </c>
      <c r="T53" s="65">
        <v>43130</v>
      </c>
      <c r="U53" s="55"/>
      <c r="V53" s="55"/>
      <c r="W53" s="114"/>
      <c r="X53" s="114"/>
      <c r="Y53" s="114"/>
      <c r="Z53" s="55"/>
      <c r="AA53" s="55"/>
      <c r="AB53" s="114"/>
      <c r="AC53" s="114"/>
      <c r="AD53" s="114"/>
      <c r="AE53" s="55"/>
      <c r="AF53" s="55"/>
      <c r="AG53" s="114"/>
      <c r="AH53" s="114"/>
      <c r="AI53" s="114"/>
      <c r="AJ53" s="55"/>
      <c r="AK53" s="55"/>
      <c r="AL53" s="114"/>
      <c r="AM53" s="114"/>
      <c r="AN53" s="114"/>
    </row>
    <row r="54" spans="2:40" s="73" customFormat="1" ht="57" customHeight="1" hidden="1">
      <c r="B54" s="106"/>
      <c r="C54" s="106"/>
      <c r="D54" s="106"/>
      <c r="E54" s="106"/>
      <c r="F54" s="106"/>
      <c r="G54" s="106"/>
      <c r="H54" s="106"/>
      <c r="I54" s="106"/>
      <c r="J54" s="106"/>
      <c r="K54" s="106"/>
      <c r="L54" s="106" t="s">
        <v>335</v>
      </c>
      <c r="M54" s="106"/>
      <c r="N54" s="106"/>
      <c r="O54" s="52" t="s">
        <v>329</v>
      </c>
      <c r="P54" s="52" t="s">
        <v>259</v>
      </c>
      <c r="Q54" s="66" t="s">
        <v>271</v>
      </c>
      <c r="R54" s="66" t="s">
        <v>336</v>
      </c>
      <c r="S54" s="65">
        <v>43102</v>
      </c>
      <c r="T54" s="65">
        <v>43130</v>
      </c>
      <c r="U54" s="55"/>
      <c r="V54" s="55"/>
      <c r="W54" s="114"/>
      <c r="X54" s="114"/>
      <c r="Y54" s="114"/>
      <c r="Z54" s="55"/>
      <c r="AA54" s="55"/>
      <c r="AB54" s="114"/>
      <c r="AC54" s="114"/>
      <c r="AD54" s="114"/>
      <c r="AE54" s="55"/>
      <c r="AF54" s="55"/>
      <c r="AG54" s="114"/>
      <c r="AH54" s="114"/>
      <c r="AI54" s="114"/>
      <c r="AJ54" s="55"/>
      <c r="AK54" s="55"/>
      <c r="AL54" s="114"/>
      <c r="AM54" s="114"/>
      <c r="AN54" s="114"/>
    </row>
    <row r="55" spans="2:40" s="73" customFormat="1" ht="57" customHeight="1" hidden="1">
      <c r="B55" s="106"/>
      <c r="C55" s="106"/>
      <c r="D55" s="106"/>
      <c r="E55" s="106"/>
      <c r="F55" s="106"/>
      <c r="G55" s="106"/>
      <c r="H55" s="106"/>
      <c r="I55" s="106"/>
      <c r="J55" s="106"/>
      <c r="K55" s="106"/>
      <c r="L55" s="106" t="s">
        <v>337</v>
      </c>
      <c r="M55" s="106"/>
      <c r="N55" s="106"/>
      <c r="O55" s="52" t="s">
        <v>260</v>
      </c>
      <c r="P55" s="52" t="s">
        <v>259</v>
      </c>
      <c r="Q55" s="66" t="s">
        <v>271</v>
      </c>
      <c r="R55" s="66" t="s">
        <v>269</v>
      </c>
      <c r="S55" s="65">
        <v>43102</v>
      </c>
      <c r="T55" s="65">
        <v>43342</v>
      </c>
      <c r="U55" s="55"/>
      <c r="V55" s="55"/>
      <c r="W55" s="114"/>
      <c r="X55" s="114"/>
      <c r="Y55" s="114"/>
      <c r="Z55" s="55"/>
      <c r="AA55" s="55"/>
      <c r="AB55" s="114"/>
      <c r="AC55" s="114"/>
      <c r="AD55" s="114"/>
      <c r="AE55" s="55"/>
      <c r="AF55" s="55"/>
      <c r="AG55" s="114"/>
      <c r="AH55" s="114"/>
      <c r="AI55" s="114"/>
      <c r="AJ55" s="55"/>
      <c r="AK55" s="55"/>
      <c r="AL55" s="114"/>
      <c r="AM55" s="114"/>
      <c r="AN55" s="114"/>
    </row>
    <row r="56" spans="2:40" s="73" customFormat="1" ht="57" customHeight="1" hidden="1" thickBot="1">
      <c r="B56" s="106"/>
      <c r="C56" s="106"/>
      <c r="D56" s="106"/>
      <c r="E56" s="106"/>
      <c r="F56" s="106"/>
      <c r="G56" s="106"/>
      <c r="H56" s="106"/>
      <c r="I56" s="106"/>
      <c r="J56" s="106"/>
      <c r="K56" s="106"/>
      <c r="L56" s="106" t="s">
        <v>338</v>
      </c>
      <c r="M56" s="106"/>
      <c r="N56" s="106"/>
      <c r="O56" s="52" t="s">
        <v>261</v>
      </c>
      <c r="P56" s="52" t="s">
        <v>262</v>
      </c>
      <c r="Q56" s="66" t="s">
        <v>263</v>
      </c>
      <c r="R56" s="66" t="s">
        <v>266</v>
      </c>
      <c r="S56" s="65">
        <v>43314</v>
      </c>
      <c r="T56" s="65">
        <v>43465</v>
      </c>
      <c r="U56" s="55"/>
      <c r="V56" s="55"/>
      <c r="W56" s="114"/>
      <c r="X56" s="114"/>
      <c r="Y56" s="114"/>
      <c r="Z56" s="55"/>
      <c r="AA56" s="55"/>
      <c r="AB56" s="114"/>
      <c r="AC56" s="114"/>
      <c r="AD56" s="114"/>
      <c r="AE56" s="55"/>
      <c r="AF56" s="55"/>
      <c r="AG56" s="114"/>
      <c r="AH56" s="114"/>
      <c r="AI56" s="114"/>
      <c r="AJ56" s="55"/>
      <c r="AK56" s="55"/>
      <c r="AL56" s="114"/>
      <c r="AM56" s="114"/>
      <c r="AN56" s="114"/>
    </row>
    <row r="57" spans="2:40" s="73" customFormat="1" ht="105" customHeight="1" hidden="1" thickTop="1">
      <c r="B57" s="106" t="s">
        <v>38</v>
      </c>
      <c r="C57" s="106" t="s">
        <v>57</v>
      </c>
      <c r="D57" s="106" t="s">
        <v>72</v>
      </c>
      <c r="E57" s="106"/>
      <c r="F57" s="106" t="s">
        <v>81</v>
      </c>
      <c r="G57" s="106"/>
      <c r="H57" s="106" t="s">
        <v>87</v>
      </c>
      <c r="I57" s="106"/>
      <c r="J57" s="116" t="s">
        <v>89</v>
      </c>
      <c r="K57" s="116"/>
      <c r="L57" s="106" t="s">
        <v>277</v>
      </c>
      <c r="M57" s="106"/>
      <c r="N57" s="106"/>
      <c r="O57" s="52" t="s">
        <v>278</v>
      </c>
      <c r="P57" s="52" t="s">
        <v>339</v>
      </c>
      <c r="Q57" s="66" t="s">
        <v>423</v>
      </c>
      <c r="R57" s="66" t="s">
        <v>273</v>
      </c>
      <c r="S57" s="65">
        <v>43101</v>
      </c>
      <c r="T57" s="65">
        <v>43465</v>
      </c>
      <c r="U57" s="55"/>
      <c r="V57" s="55"/>
      <c r="W57" s="114"/>
      <c r="X57" s="114"/>
      <c r="Y57" s="114"/>
      <c r="Z57" s="55"/>
      <c r="AA57" s="55"/>
      <c r="AB57" s="114"/>
      <c r="AC57" s="114"/>
      <c r="AD57" s="114"/>
      <c r="AE57" s="55"/>
      <c r="AF57" s="55"/>
      <c r="AG57" s="114"/>
      <c r="AH57" s="114"/>
      <c r="AI57" s="114"/>
      <c r="AJ57" s="55"/>
      <c r="AK57" s="55"/>
      <c r="AL57" s="114"/>
      <c r="AM57" s="114"/>
      <c r="AN57" s="114"/>
    </row>
    <row r="58" spans="2:40" s="73" customFormat="1" ht="63" customHeight="1" hidden="1">
      <c r="B58" s="106"/>
      <c r="C58" s="106"/>
      <c r="D58" s="106"/>
      <c r="E58" s="106"/>
      <c r="F58" s="106" t="s">
        <v>90</v>
      </c>
      <c r="G58" s="106"/>
      <c r="H58" s="106" t="s">
        <v>91</v>
      </c>
      <c r="I58" s="106"/>
      <c r="J58" s="106" t="s">
        <v>96</v>
      </c>
      <c r="K58" s="106"/>
      <c r="L58" s="116" t="s">
        <v>344</v>
      </c>
      <c r="M58" s="116"/>
      <c r="N58" s="116"/>
      <c r="O58" s="58" t="s">
        <v>341</v>
      </c>
      <c r="P58" s="58" t="s">
        <v>342</v>
      </c>
      <c r="Q58" s="66" t="s">
        <v>426</v>
      </c>
      <c r="R58" s="66" t="s">
        <v>273</v>
      </c>
      <c r="S58" s="65">
        <v>43101</v>
      </c>
      <c r="T58" s="65">
        <v>43465</v>
      </c>
      <c r="U58" s="55"/>
      <c r="V58" s="55"/>
      <c r="W58" s="114"/>
      <c r="X58" s="114"/>
      <c r="Y58" s="114"/>
      <c r="Z58" s="55"/>
      <c r="AA58" s="55"/>
      <c r="AB58" s="114"/>
      <c r="AC58" s="114"/>
      <c r="AD58" s="114"/>
      <c r="AE58" s="55"/>
      <c r="AF58" s="55"/>
      <c r="AG58" s="114"/>
      <c r="AH58" s="114"/>
      <c r="AI58" s="114"/>
      <c r="AJ58" s="55"/>
      <c r="AK58" s="55"/>
      <c r="AL58" s="114"/>
      <c r="AM58" s="114"/>
      <c r="AN58" s="114"/>
    </row>
    <row r="59" spans="2:40" s="73" customFormat="1" ht="63" customHeight="1" hidden="1">
      <c r="B59" s="106"/>
      <c r="C59" s="106"/>
      <c r="D59" s="106"/>
      <c r="E59" s="106"/>
      <c r="F59" s="106"/>
      <c r="G59" s="106"/>
      <c r="H59" s="106"/>
      <c r="I59" s="106"/>
      <c r="J59" s="106"/>
      <c r="K59" s="106"/>
      <c r="L59" s="116" t="s">
        <v>628</v>
      </c>
      <c r="M59" s="116"/>
      <c r="N59" s="116"/>
      <c r="O59" s="58" t="s">
        <v>343</v>
      </c>
      <c r="P59" s="58" t="s">
        <v>629</v>
      </c>
      <c r="Q59" s="66" t="s">
        <v>426</v>
      </c>
      <c r="R59" s="66" t="s">
        <v>273</v>
      </c>
      <c r="S59" s="65">
        <v>43101</v>
      </c>
      <c r="T59" s="65">
        <v>43465</v>
      </c>
      <c r="U59" s="55"/>
      <c r="V59" s="55"/>
      <c r="W59" s="114"/>
      <c r="X59" s="114"/>
      <c r="Y59" s="114"/>
      <c r="Z59" s="55"/>
      <c r="AA59" s="55"/>
      <c r="AB59" s="114"/>
      <c r="AC59" s="114"/>
      <c r="AD59" s="114"/>
      <c r="AE59" s="55"/>
      <c r="AF59" s="55"/>
      <c r="AG59" s="114"/>
      <c r="AH59" s="114"/>
      <c r="AI59" s="114"/>
      <c r="AJ59" s="55"/>
      <c r="AK59" s="55"/>
      <c r="AL59" s="114"/>
      <c r="AM59" s="114"/>
      <c r="AN59" s="114"/>
    </row>
    <row r="60" spans="2:40" s="73" customFormat="1" ht="63" customHeight="1" hidden="1">
      <c r="B60" s="106"/>
      <c r="C60" s="106"/>
      <c r="D60" s="106"/>
      <c r="E60" s="106"/>
      <c r="F60" s="106"/>
      <c r="G60" s="106"/>
      <c r="H60" s="106"/>
      <c r="I60" s="106"/>
      <c r="J60" s="106"/>
      <c r="K60" s="106"/>
      <c r="L60" s="106" t="s">
        <v>282</v>
      </c>
      <c r="M60" s="106"/>
      <c r="N60" s="106"/>
      <c r="O60" s="58" t="s">
        <v>345</v>
      </c>
      <c r="P60" s="52" t="s">
        <v>300</v>
      </c>
      <c r="Q60" s="66" t="s">
        <v>424</v>
      </c>
      <c r="R60" s="66" t="s">
        <v>273</v>
      </c>
      <c r="S60" s="65">
        <v>43101</v>
      </c>
      <c r="T60" s="65">
        <v>43465</v>
      </c>
      <c r="U60" s="55"/>
      <c r="V60" s="55"/>
      <c r="W60" s="114"/>
      <c r="X60" s="114"/>
      <c r="Y60" s="114"/>
      <c r="Z60" s="55"/>
      <c r="AA60" s="55"/>
      <c r="AB60" s="114"/>
      <c r="AC60" s="114"/>
      <c r="AD60" s="114"/>
      <c r="AE60" s="55"/>
      <c r="AF60" s="55"/>
      <c r="AG60" s="114"/>
      <c r="AH60" s="114"/>
      <c r="AI60" s="114"/>
      <c r="AJ60" s="55"/>
      <c r="AK60" s="55"/>
      <c r="AL60" s="114"/>
      <c r="AM60" s="114"/>
      <c r="AN60" s="114"/>
    </row>
    <row r="61" spans="2:40" s="73" customFormat="1" ht="63" customHeight="1" hidden="1">
      <c r="B61" s="106"/>
      <c r="C61" s="106"/>
      <c r="D61" s="106"/>
      <c r="E61" s="106"/>
      <c r="F61" s="106"/>
      <c r="G61" s="106"/>
      <c r="H61" s="106"/>
      <c r="I61" s="106"/>
      <c r="J61" s="106"/>
      <c r="K61" s="106"/>
      <c r="L61" s="106" t="s">
        <v>283</v>
      </c>
      <c r="M61" s="106"/>
      <c r="N61" s="106"/>
      <c r="O61" s="52" t="s">
        <v>630</v>
      </c>
      <c r="P61" s="52" t="s">
        <v>301</v>
      </c>
      <c r="Q61" s="66" t="s">
        <v>424</v>
      </c>
      <c r="R61" s="66" t="s">
        <v>273</v>
      </c>
      <c r="S61" s="65">
        <v>43101</v>
      </c>
      <c r="T61" s="65">
        <v>43465</v>
      </c>
      <c r="U61" s="55"/>
      <c r="V61" s="55"/>
      <c r="W61" s="114"/>
      <c r="X61" s="114"/>
      <c r="Y61" s="114"/>
      <c r="Z61" s="55"/>
      <c r="AA61" s="55"/>
      <c r="AB61" s="114"/>
      <c r="AC61" s="114"/>
      <c r="AD61" s="114"/>
      <c r="AE61" s="55"/>
      <c r="AF61" s="55"/>
      <c r="AG61" s="114"/>
      <c r="AH61" s="114"/>
      <c r="AI61" s="114"/>
      <c r="AJ61" s="55"/>
      <c r="AK61" s="55"/>
      <c r="AL61" s="114"/>
      <c r="AM61" s="114"/>
      <c r="AN61" s="114"/>
    </row>
    <row r="62" spans="2:40" s="73" customFormat="1" ht="63" customHeight="1" hidden="1">
      <c r="B62" s="106"/>
      <c r="C62" s="106"/>
      <c r="D62" s="106"/>
      <c r="E62" s="106"/>
      <c r="F62" s="106"/>
      <c r="G62" s="106"/>
      <c r="H62" s="106" t="s">
        <v>92</v>
      </c>
      <c r="I62" s="106"/>
      <c r="J62" s="106" t="s">
        <v>98</v>
      </c>
      <c r="K62" s="106"/>
      <c r="L62" s="106" t="s">
        <v>284</v>
      </c>
      <c r="M62" s="106"/>
      <c r="N62" s="106"/>
      <c r="O62" s="52" t="s">
        <v>285</v>
      </c>
      <c r="P62" s="52" t="s">
        <v>631</v>
      </c>
      <c r="Q62" s="66" t="s">
        <v>424</v>
      </c>
      <c r="R62" s="66" t="s">
        <v>273</v>
      </c>
      <c r="S62" s="65">
        <v>43101</v>
      </c>
      <c r="T62" s="65">
        <v>43465</v>
      </c>
      <c r="U62" s="55"/>
      <c r="V62" s="55"/>
      <c r="W62" s="114"/>
      <c r="X62" s="114"/>
      <c r="Y62" s="114"/>
      <c r="Z62" s="55"/>
      <c r="AA62" s="55"/>
      <c r="AB62" s="114"/>
      <c r="AC62" s="114"/>
      <c r="AD62" s="114"/>
      <c r="AE62" s="55"/>
      <c r="AF62" s="55"/>
      <c r="AG62" s="114"/>
      <c r="AH62" s="114"/>
      <c r="AI62" s="114"/>
      <c r="AJ62" s="55"/>
      <c r="AK62" s="55"/>
      <c r="AL62" s="114"/>
      <c r="AM62" s="114"/>
      <c r="AN62" s="114"/>
    </row>
    <row r="63" spans="2:40" s="73" customFormat="1" ht="63" customHeight="1" hidden="1">
      <c r="B63" s="106"/>
      <c r="C63" s="106"/>
      <c r="D63" s="106"/>
      <c r="E63" s="106"/>
      <c r="F63" s="106"/>
      <c r="G63" s="106"/>
      <c r="H63" s="106"/>
      <c r="I63" s="106"/>
      <c r="J63" s="106"/>
      <c r="K63" s="106"/>
      <c r="L63" s="106" t="s">
        <v>276</v>
      </c>
      <c r="M63" s="106"/>
      <c r="N63" s="106"/>
      <c r="O63" s="52" t="s">
        <v>297</v>
      </c>
      <c r="P63" s="52" t="s">
        <v>298</v>
      </c>
      <c r="Q63" s="66" t="s">
        <v>425</v>
      </c>
      <c r="R63" s="66" t="s">
        <v>273</v>
      </c>
      <c r="S63" s="65">
        <v>43252</v>
      </c>
      <c r="T63" s="65">
        <v>43311</v>
      </c>
      <c r="U63" s="55"/>
      <c r="V63" s="55"/>
      <c r="W63" s="114"/>
      <c r="X63" s="114"/>
      <c r="Y63" s="114"/>
      <c r="Z63" s="55"/>
      <c r="AA63" s="55"/>
      <c r="AB63" s="114"/>
      <c r="AC63" s="114"/>
      <c r="AD63" s="114"/>
      <c r="AE63" s="55"/>
      <c r="AF63" s="55"/>
      <c r="AG63" s="114"/>
      <c r="AH63" s="114"/>
      <c r="AI63" s="114"/>
      <c r="AJ63" s="55"/>
      <c r="AK63" s="55"/>
      <c r="AL63" s="114"/>
      <c r="AM63" s="114"/>
      <c r="AN63" s="114"/>
    </row>
    <row r="64" spans="2:40" s="73" customFormat="1" ht="54.75" customHeight="1" hidden="1">
      <c r="B64" s="106"/>
      <c r="C64" s="106"/>
      <c r="D64" s="106"/>
      <c r="E64" s="106"/>
      <c r="F64" s="106"/>
      <c r="G64" s="106"/>
      <c r="H64" s="106" t="s">
        <v>93</v>
      </c>
      <c r="I64" s="106"/>
      <c r="J64" s="106" t="s">
        <v>100</v>
      </c>
      <c r="K64" s="106"/>
      <c r="L64" s="106" t="s">
        <v>272</v>
      </c>
      <c r="M64" s="106"/>
      <c r="N64" s="106"/>
      <c r="O64" s="52" t="s">
        <v>292</v>
      </c>
      <c r="P64" s="52" t="s">
        <v>304</v>
      </c>
      <c r="Q64" s="66" t="s">
        <v>423</v>
      </c>
      <c r="R64" s="66" t="s">
        <v>273</v>
      </c>
      <c r="S64" s="65">
        <v>43282</v>
      </c>
      <c r="T64" s="65">
        <v>43374</v>
      </c>
      <c r="U64" s="55"/>
      <c r="V64" s="55"/>
      <c r="W64" s="114"/>
      <c r="X64" s="114"/>
      <c r="Y64" s="114"/>
      <c r="Z64" s="55"/>
      <c r="AA64" s="55"/>
      <c r="AB64" s="114"/>
      <c r="AC64" s="114"/>
      <c r="AD64" s="114"/>
      <c r="AE64" s="55"/>
      <c r="AF64" s="55"/>
      <c r="AG64" s="114"/>
      <c r="AH64" s="114"/>
      <c r="AI64" s="114"/>
      <c r="AJ64" s="55"/>
      <c r="AK64" s="55"/>
      <c r="AL64" s="114"/>
      <c r="AM64" s="114"/>
      <c r="AN64" s="114"/>
    </row>
    <row r="65" spans="2:40" s="73" customFormat="1" ht="63" customHeight="1" hidden="1">
      <c r="B65" s="106"/>
      <c r="C65" s="106"/>
      <c r="D65" s="106"/>
      <c r="E65" s="106"/>
      <c r="F65" s="106"/>
      <c r="G65" s="106"/>
      <c r="H65" s="106"/>
      <c r="I65" s="106"/>
      <c r="J65" s="106"/>
      <c r="K65" s="106"/>
      <c r="L65" s="106" t="s">
        <v>274</v>
      </c>
      <c r="M65" s="106"/>
      <c r="N65" s="106"/>
      <c r="O65" s="52" t="s">
        <v>293</v>
      </c>
      <c r="P65" s="52" t="s">
        <v>294</v>
      </c>
      <c r="Q65" s="66" t="s">
        <v>424</v>
      </c>
      <c r="R65" s="66" t="s">
        <v>273</v>
      </c>
      <c r="S65" s="65">
        <v>43101</v>
      </c>
      <c r="T65" s="65">
        <v>43131</v>
      </c>
      <c r="U65" s="55"/>
      <c r="V65" s="55"/>
      <c r="W65" s="114"/>
      <c r="X65" s="114"/>
      <c r="Y65" s="114"/>
      <c r="Z65" s="55"/>
      <c r="AA65" s="55"/>
      <c r="AB65" s="114"/>
      <c r="AC65" s="114"/>
      <c r="AD65" s="114"/>
      <c r="AE65" s="55"/>
      <c r="AF65" s="55"/>
      <c r="AG65" s="114"/>
      <c r="AH65" s="114"/>
      <c r="AI65" s="114"/>
      <c r="AJ65" s="55"/>
      <c r="AK65" s="55"/>
      <c r="AL65" s="114"/>
      <c r="AM65" s="114"/>
      <c r="AN65" s="114"/>
    </row>
    <row r="66" spans="2:40" s="73" customFormat="1" ht="63" customHeight="1" hidden="1">
      <c r="B66" s="106"/>
      <c r="C66" s="106"/>
      <c r="D66" s="106"/>
      <c r="E66" s="106"/>
      <c r="F66" s="106"/>
      <c r="G66" s="106"/>
      <c r="H66" s="106"/>
      <c r="I66" s="106"/>
      <c r="J66" s="106"/>
      <c r="K66" s="106"/>
      <c r="L66" s="106" t="s">
        <v>275</v>
      </c>
      <c r="M66" s="106"/>
      <c r="N66" s="106"/>
      <c r="O66" s="52" t="s">
        <v>295</v>
      </c>
      <c r="P66" s="52" t="s">
        <v>296</v>
      </c>
      <c r="Q66" s="66" t="s">
        <v>424</v>
      </c>
      <c r="R66" s="66" t="s">
        <v>273</v>
      </c>
      <c r="S66" s="65">
        <v>43282</v>
      </c>
      <c r="T66" s="65">
        <v>43311</v>
      </c>
      <c r="U66" s="55"/>
      <c r="V66" s="55"/>
      <c r="W66" s="114"/>
      <c r="X66" s="114"/>
      <c r="Y66" s="114"/>
      <c r="Z66" s="55"/>
      <c r="AA66" s="55"/>
      <c r="AB66" s="114"/>
      <c r="AC66" s="114"/>
      <c r="AD66" s="114"/>
      <c r="AE66" s="55"/>
      <c r="AF66" s="55"/>
      <c r="AG66" s="114"/>
      <c r="AH66" s="114"/>
      <c r="AI66" s="114"/>
      <c r="AJ66" s="55"/>
      <c r="AK66" s="55"/>
      <c r="AL66" s="114"/>
      <c r="AM66" s="114"/>
      <c r="AN66" s="114"/>
    </row>
    <row r="67" spans="2:40" s="73" customFormat="1" ht="126.75" customHeight="1" hidden="1">
      <c r="B67" s="106" t="s">
        <v>38</v>
      </c>
      <c r="C67" s="106" t="s">
        <v>57</v>
      </c>
      <c r="D67" s="106" t="s">
        <v>72</v>
      </c>
      <c r="E67" s="106"/>
      <c r="F67" s="106" t="s">
        <v>90</v>
      </c>
      <c r="G67" s="106"/>
      <c r="H67" s="106" t="s">
        <v>93</v>
      </c>
      <c r="I67" s="106"/>
      <c r="J67" s="106" t="s">
        <v>100</v>
      </c>
      <c r="K67" s="106"/>
      <c r="L67" s="106" t="s">
        <v>279</v>
      </c>
      <c r="M67" s="106"/>
      <c r="N67" s="106"/>
      <c r="O67" s="52" t="s">
        <v>340</v>
      </c>
      <c r="P67" s="52" t="s">
        <v>299</v>
      </c>
      <c r="Q67" s="66" t="s">
        <v>423</v>
      </c>
      <c r="R67" s="66" t="s">
        <v>273</v>
      </c>
      <c r="S67" s="65">
        <v>43101</v>
      </c>
      <c r="T67" s="65">
        <v>43465</v>
      </c>
      <c r="U67" s="55"/>
      <c r="V67" s="55"/>
      <c r="W67" s="114"/>
      <c r="X67" s="114"/>
      <c r="Y67" s="114"/>
      <c r="Z67" s="55"/>
      <c r="AA67" s="55"/>
      <c r="AB67" s="114"/>
      <c r="AC67" s="114"/>
      <c r="AD67" s="114"/>
      <c r="AE67" s="55"/>
      <c r="AF67" s="55"/>
      <c r="AG67" s="114"/>
      <c r="AH67" s="114"/>
      <c r="AI67" s="114"/>
      <c r="AJ67" s="55"/>
      <c r="AK67" s="55"/>
      <c r="AL67" s="114"/>
      <c r="AM67" s="114"/>
      <c r="AN67" s="114"/>
    </row>
    <row r="68" spans="2:40" s="73" customFormat="1" ht="46.5" customHeight="1" hidden="1">
      <c r="B68" s="106"/>
      <c r="C68" s="106"/>
      <c r="D68" s="106"/>
      <c r="E68" s="106"/>
      <c r="F68" s="106"/>
      <c r="G68" s="106"/>
      <c r="H68" s="106"/>
      <c r="I68" s="106"/>
      <c r="J68" s="106"/>
      <c r="K68" s="106"/>
      <c r="L68" s="106" t="s">
        <v>280</v>
      </c>
      <c r="M68" s="106"/>
      <c r="N68" s="106"/>
      <c r="O68" s="52" t="s">
        <v>281</v>
      </c>
      <c r="P68" s="52" t="s">
        <v>632</v>
      </c>
      <c r="Q68" s="66" t="s">
        <v>423</v>
      </c>
      <c r="R68" s="66" t="s">
        <v>273</v>
      </c>
      <c r="S68" s="65">
        <v>43101</v>
      </c>
      <c r="T68" s="65">
        <v>43465</v>
      </c>
      <c r="U68" s="55"/>
      <c r="V68" s="55"/>
      <c r="W68" s="114"/>
      <c r="X68" s="114"/>
      <c r="Y68" s="114"/>
      <c r="Z68" s="55"/>
      <c r="AA68" s="55"/>
      <c r="AB68" s="114"/>
      <c r="AC68" s="114"/>
      <c r="AD68" s="114"/>
      <c r="AE68" s="55"/>
      <c r="AF68" s="55"/>
      <c r="AG68" s="114"/>
      <c r="AH68" s="114"/>
      <c r="AI68" s="114"/>
      <c r="AJ68" s="55"/>
      <c r="AK68" s="55"/>
      <c r="AL68" s="114"/>
      <c r="AM68" s="114"/>
      <c r="AN68" s="114"/>
    </row>
    <row r="69" spans="2:40" s="73" customFormat="1" ht="53.25" customHeight="1" hidden="1">
      <c r="B69" s="106"/>
      <c r="C69" s="106"/>
      <c r="D69" s="106"/>
      <c r="E69" s="106"/>
      <c r="F69" s="106"/>
      <c r="G69" s="106"/>
      <c r="H69" s="106"/>
      <c r="I69" s="106"/>
      <c r="J69" s="106"/>
      <c r="K69" s="106"/>
      <c r="L69" s="106" t="s">
        <v>287</v>
      </c>
      <c r="M69" s="106"/>
      <c r="N69" s="106"/>
      <c r="O69" s="52" t="s">
        <v>303</v>
      </c>
      <c r="P69" s="52" t="s">
        <v>633</v>
      </c>
      <c r="Q69" s="115" t="s">
        <v>427</v>
      </c>
      <c r="R69" s="66" t="s">
        <v>273</v>
      </c>
      <c r="S69" s="65">
        <v>43101</v>
      </c>
      <c r="T69" s="65">
        <v>43465</v>
      </c>
      <c r="U69" s="55"/>
      <c r="V69" s="55"/>
      <c r="W69" s="114"/>
      <c r="X69" s="114"/>
      <c r="Y69" s="114"/>
      <c r="Z69" s="55"/>
      <c r="AA69" s="55"/>
      <c r="AB69" s="114"/>
      <c r="AC69" s="114"/>
      <c r="AD69" s="114"/>
      <c r="AE69" s="55"/>
      <c r="AF69" s="55"/>
      <c r="AG69" s="114"/>
      <c r="AH69" s="114"/>
      <c r="AI69" s="114"/>
      <c r="AJ69" s="55"/>
      <c r="AK69" s="55"/>
      <c r="AL69" s="114"/>
      <c r="AM69" s="114"/>
      <c r="AN69" s="114"/>
    </row>
    <row r="70" spans="2:40" s="73" customFormat="1" ht="63" customHeight="1" hidden="1">
      <c r="B70" s="106"/>
      <c r="C70" s="106"/>
      <c r="D70" s="106"/>
      <c r="E70" s="106"/>
      <c r="F70" s="106"/>
      <c r="G70" s="106"/>
      <c r="H70" s="106"/>
      <c r="I70" s="106"/>
      <c r="J70" s="106"/>
      <c r="K70" s="106"/>
      <c r="L70" s="106" t="s">
        <v>288</v>
      </c>
      <c r="M70" s="106"/>
      <c r="N70" s="106"/>
      <c r="O70" s="52" t="s">
        <v>289</v>
      </c>
      <c r="P70" s="52" t="s">
        <v>302</v>
      </c>
      <c r="Q70" s="115"/>
      <c r="R70" s="66" t="s">
        <v>273</v>
      </c>
      <c r="S70" s="65">
        <v>43101</v>
      </c>
      <c r="T70" s="65">
        <v>43465</v>
      </c>
      <c r="U70" s="55"/>
      <c r="V70" s="55"/>
      <c r="W70" s="114"/>
      <c r="X70" s="114"/>
      <c r="Y70" s="114"/>
      <c r="Z70" s="55"/>
      <c r="AA70" s="55"/>
      <c r="AB70" s="114"/>
      <c r="AC70" s="114"/>
      <c r="AD70" s="114"/>
      <c r="AE70" s="55"/>
      <c r="AF70" s="55"/>
      <c r="AG70" s="114"/>
      <c r="AH70" s="114"/>
      <c r="AI70" s="114"/>
      <c r="AJ70" s="55"/>
      <c r="AK70" s="55"/>
      <c r="AL70" s="114"/>
      <c r="AM70" s="114"/>
      <c r="AN70" s="114"/>
    </row>
    <row r="71" spans="2:40" s="73" customFormat="1" ht="55.5" customHeight="1" hidden="1">
      <c r="B71" s="106"/>
      <c r="C71" s="106"/>
      <c r="D71" s="106"/>
      <c r="E71" s="106"/>
      <c r="F71" s="106"/>
      <c r="G71" s="106"/>
      <c r="H71" s="106"/>
      <c r="I71" s="106"/>
      <c r="J71" s="106"/>
      <c r="K71" s="106"/>
      <c r="L71" s="106" t="s">
        <v>290</v>
      </c>
      <c r="M71" s="106"/>
      <c r="N71" s="106"/>
      <c r="O71" s="52" t="s">
        <v>291</v>
      </c>
      <c r="P71" s="52" t="s">
        <v>634</v>
      </c>
      <c r="Q71" s="115"/>
      <c r="R71" s="66" t="s">
        <v>273</v>
      </c>
      <c r="S71" s="65">
        <v>43101</v>
      </c>
      <c r="T71" s="65">
        <v>43465</v>
      </c>
      <c r="U71" s="55"/>
      <c r="V71" s="55"/>
      <c r="W71" s="114"/>
      <c r="X71" s="114"/>
      <c r="Y71" s="114"/>
      <c r="Z71" s="55"/>
      <c r="AA71" s="55"/>
      <c r="AB71" s="114"/>
      <c r="AC71" s="114"/>
      <c r="AD71" s="114"/>
      <c r="AE71" s="55"/>
      <c r="AF71" s="55"/>
      <c r="AG71" s="114"/>
      <c r="AH71" s="114"/>
      <c r="AI71" s="114"/>
      <c r="AJ71" s="55"/>
      <c r="AK71" s="55"/>
      <c r="AL71" s="114"/>
      <c r="AM71" s="114"/>
      <c r="AN71" s="114"/>
    </row>
    <row r="72" spans="2:40" s="73" customFormat="1" ht="93.75" customHeight="1" hidden="1" thickBot="1">
      <c r="B72" s="106"/>
      <c r="C72" s="106"/>
      <c r="D72" s="106"/>
      <c r="E72" s="106"/>
      <c r="F72" s="106" t="s">
        <v>112</v>
      </c>
      <c r="G72" s="106"/>
      <c r="H72" s="106" t="s">
        <v>116</v>
      </c>
      <c r="I72" s="106"/>
      <c r="J72" s="106" t="s">
        <v>123</v>
      </c>
      <c r="K72" s="106"/>
      <c r="L72" s="116" t="s">
        <v>286</v>
      </c>
      <c r="M72" s="116"/>
      <c r="N72" s="116"/>
      <c r="O72" s="58" t="s">
        <v>346</v>
      </c>
      <c r="P72" s="58" t="s">
        <v>347</v>
      </c>
      <c r="Q72" s="115"/>
      <c r="R72" s="66" t="s">
        <v>273</v>
      </c>
      <c r="S72" s="65">
        <v>43101</v>
      </c>
      <c r="T72" s="65">
        <v>43465</v>
      </c>
      <c r="U72" s="55"/>
      <c r="V72" s="55"/>
      <c r="W72" s="114"/>
      <c r="X72" s="114"/>
      <c r="Y72" s="114"/>
      <c r="Z72" s="55"/>
      <c r="AA72" s="55"/>
      <c r="AB72" s="114"/>
      <c r="AC72" s="114"/>
      <c r="AD72" s="114"/>
      <c r="AE72" s="55"/>
      <c r="AF72" s="55"/>
      <c r="AG72" s="114"/>
      <c r="AH72" s="114"/>
      <c r="AI72" s="114"/>
      <c r="AJ72" s="55"/>
      <c r="AK72" s="55"/>
      <c r="AL72" s="114"/>
      <c r="AM72" s="114"/>
      <c r="AN72" s="114"/>
    </row>
    <row r="73" spans="2:40" s="73" customFormat="1" ht="114" customHeight="1" hidden="1" thickTop="1">
      <c r="B73" s="106" t="s">
        <v>39</v>
      </c>
      <c r="C73" s="106" t="s">
        <v>58</v>
      </c>
      <c r="D73" s="106" t="s">
        <v>70</v>
      </c>
      <c r="E73" s="106"/>
      <c r="F73" s="106" t="s">
        <v>95</v>
      </c>
      <c r="G73" s="106"/>
      <c r="H73" s="106" t="s">
        <v>105</v>
      </c>
      <c r="I73" s="106"/>
      <c r="J73" s="106" t="s">
        <v>111</v>
      </c>
      <c r="K73" s="106"/>
      <c r="L73" s="116" t="s">
        <v>467</v>
      </c>
      <c r="M73" s="116"/>
      <c r="N73" s="116"/>
      <c r="O73" s="58" t="s">
        <v>468</v>
      </c>
      <c r="P73" s="58" t="s">
        <v>469</v>
      </c>
      <c r="Q73" s="116" t="s">
        <v>402</v>
      </c>
      <c r="R73" s="69" t="s">
        <v>273</v>
      </c>
      <c r="S73" s="67">
        <v>43101</v>
      </c>
      <c r="T73" s="67">
        <v>43465</v>
      </c>
      <c r="U73" s="68">
        <v>43196</v>
      </c>
      <c r="V73" s="46"/>
      <c r="W73" s="206" t="s">
        <v>670</v>
      </c>
      <c r="X73" s="206"/>
      <c r="Y73" s="206"/>
      <c r="Z73" s="55"/>
      <c r="AA73" s="55"/>
      <c r="AB73" s="114"/>
      <c r="AC73" s="114"/>
      <c r="AD73" s="114"/>
      <c r="AE73" s="55"/>
      <c r="AF73" s="55"/>
      <c r="AG73" s="114"/>
      <c r="AH73" s="114"/>
      <c r="AI73" s="114"/>
      <c r="AJ73" s="55"/>
      <c r="AK73" s="55"/>
      <c r="AL73" s="114"/>
      <c r="AM73" s="114"/>
      <c r="AN73" s="114"/>
    </row>
    <row r="74" spans="2:40" s="73" customFormat="1" ht="114" customHeight="1" hidden="1">
      <c r="B74" s="106"/>
      <c r="C74" s="106"/>
      <c r="D74" s="106"/>
      <c r="E74" s="106"/>
      <c r="F74" s="106"/>
      <c r="G74" s="106"/>
      <c r="H74" s="106"/>
      <c r="I74" s="106"/>
      <c r="J74" s="106"/>
      <c r="K74" s="106"/>
      <c r="L74" s="116" t="s">
        <v>470</v>
      </c>
      <c r="M74" s="116"/>
      <c r="N74" s="116"/>
      <c r="O74" s="58" t="s">
        <v>471</v>
      </c>
      <c r="P74" s="58" t="s">
        <v>469</v>
      </c>
      <c r="Q74" s="116"/>
      <c r="R74" s="69" t="s">
        <v>273</v>
      </c>
      <c r="S74" s="67">
        <v>43101</v>
      </c>
      <c r="T74" s="67">
        <v>43465</v>
      </c>
      <c r="U74" s="68">
        <v>43196</v>
      </c>
      <c r="V74" s="46"/>
      <c r="W74" s="206" t="s">
        <v>671</v>
      </c>
      <c r="X74" s="206"/>
      <c r="Y74" s="206"/>
      <c r="Z74" s="55"/>
      <c r="AA74" s="55"/>
      <c r="AB74" s="114"/>
      <c r="AC74" s="114"/>
      <c r="AD74" s="114"/>
      <c r="AE74" s="55"/>
      <c r="AF74" s="55"/>
      <c r="AG74" s="114"/>
      <c r="AH74" s="114"/>
      <c r="AI74" s="114"/>
      <c r="AJ74" s="55"/>
      <c r="AK74" s="55"/>
      <c r="AL74" s="114"/>
      <c r="AM74" s="114"/>
      <c r="AN74" s="114"/>
    </row>
    <row r="75" spans="2:40" s="73" customFormat="1" ht="74.25" customHeight="1" hidden="1">
      <c r="B75" s="106" t="s">
        <v>39</v>
      </c>
      <c r="C75" s="106" t="s">
        <v>58</v>
      </c>
      <c r="D75" s="106" t="s">
        <v>70</v>
      </c>
      <c r="E75" s="106"/>
      <c r="F75" s="106" t="s">
        <v>95</v>
      </c>
      <c r="G75" s="106"/>
      <c r="H75" s="106" t="s">
        <v>105</v>
      </c>
      <c r="I75" s="106"/>
      <c r="J75" s="106" t="s">
        <v>111</v>
      </c>
      <c r="K75" s="106"/>
      <c r="L75" s="116" t="s">
        <v>472</v>
      </c>
      <c r="M75" s="116"/>
      <c r="N75" s="116"/>
      <c r="O75" s="58" t="s">
        <v>529</v>
      </c>
      <c r="P75" s="58" t="s">
        <v>473</v>
      </c>
      <c r="Q75" s="116" t="s">
        <v>402</v>
      </c>
      <c r="R75" s="69" t="s">
        <v>273</v>
      </c>
      <c r="S75" s="67">
        <v>43101</v>
      </c>
      <c r="T75" s="67">
        <v>43465</v>
      </c>
      <c r="U75" s="68">
        <v>43196</v>
      </c>
      <c r="V75" s="46"/>
      <c r="W75" s="206" t="s">
        <v>671</v>
      </c>
      <c r="X75" s="206"/>
      <c r="Y75" s="206"/>
      <c r="Z75" s="55"/>
      <c r="AA75" s="55"/>
      <c r="AB75" s="114"/>
      <c r="AC75" s="114"/>
      <c r="AD75" s="114"/>
      <c r="AE75" s="55"/>
      <c r="AF75" s="55"/>
      <c r="AG75" s="114"/>
      <c r="AH75" s="114"/>
      <c r="AI75" s="114"/>
      <c r="AJ75" s="55"/>
      <c r="AK75" s="55"/>
      <c r="AL75" s="114"/>
      <c r="AM75" s="114"/>
      <c r="AN75" s="114"/>
    </row>
    <row r="76" spans="2:40" s="73" customFormat="1" ht="75" customHeight="1" hidden="1">
      <c r="B76" s="106"/>
      <c r="C76" s="106"/>
      <c r="D76" s="106"/>
      <c r="E76" s="106"/>
      <c r="F76" s="106"/>
      <c r="G76" s="106"/>
      <c r="H76" s="106"/>
      <c r="I76" s="106"/>
      <c r="J76" s="106"/>
      <c r="K76" s="106"/>
      <c r="L76" s="116" t="s">
        <v>474</v>
      </c>
      <c r="M76" s="116"/>
      <c r="N76" s="116"/>
      <c r="O76" s="58" t="s">
        <v>475</v>
      </c>
      <c r="P76" s="58" t="s">
        <v>473</v>
      </c>
      <c r="Q76" s="116"/>
      <c r="R76" s="69" t="s">
        <v>273</v>
      </c>
      <c r="S76" s="67">
        <v>43101</v>
      </c>
      <c r="T76" s="67">
        <v>43465</v>
      </c>
      <c r="U76" s="68">
        <v>43196</v>
      </c>
      <c r="V76" s="46"/>
      <c r="W76" s="206" t="s">
        <v>671</v>
      </c>
      <c r="X76" s="206"/>
      <c r="Y76" s="206"/>
      <c r="Z76" s="55"/>
      <c r="AA76" s="55"/>
      <c r="AB76" s="114"/>
      <c r="AC76" s="114"/>
      <c r="AD76" s="114"/>
      <c r="AE76" s="55"/>
      <c r="AF76" s="55"/>
      <c r="AG76" s="114"/>
      <c r="AH76" s="114"/>
      <c r="AI76" s="114"/>
      <c r="AJ76" s="55"/>
      <c r="AK76" s="55"/>
      <c r="AL76" s="114"/>
      <c r="AM76" s="114"/>
      <c r="AN76" s="114"/>
    </row>
    <row r="77" spans="2:40" s="73" customFormat="1" ht="71.25" customHeight="1" hidden="1">
      <c r="B77" s="106"/>
      <c r="C77" s="106"/>
      <c r="D77" s="106"/>
      <c r="E77" s="106"/>
      <c r="F77" s="106"/>
      <c r="G77" s="106"/>
      <c r="H77" s="106"/>
      <c r="I77" s="106"/>
      <c r="J77" s="106"/>
      <c r="K77" s="106"/>
      <c r="L77" s="116" t="s">
        <v>476</v>
      </c>
      <c r="M77" s="116"/>
      <c r="N77" s="116"/>
      <c r="O77" s="58" t="s">
        <v>477</v>
      </c>
      <c r="P77" s="58" t="s">
        <v>469</v>
      </c>
      <c r="Q77" s="116"/>
      <c r="R77" s="69" t="s">
        <v>273</v>
      </c>
      <c r="S77" s="67">
        <v>43101</v>
      </c>
      <c r="T77" s="67">
        <v>43465</v>
      </c>
      <c r="U77" s="68">
        <v>43196</v>
      </c>
      <c r="V77" s="46"/>
      <c r="W77" s="206" t="s">
        <v>672</v>
      </c>
      <c r="X77" s="206"/>
      <c r="Y77" s="206"/>
      <c r="Z77" s="55"/>
      <c r="AA77" s="55"/>
      <c r="AB77" s="114"/>
      <c r="AC77" s="114"/>
      <c r="AD77" s="114"/>
      <c r="AE77" s="55"/>
      <c r="AF77" s="55"/>
      <c r="AG77" s="114"/>
      <c r="AH77" s="114"/>
      <c r="AI77" s="114"/>
      <c r="AJ77" s="55"/>
      <c r="AK77" s="55"/>
      <c r="AL77" s="114"/>
      <c r="AM77" s="114"/>
      <c r="AN77" s="114"/>
    </row>
    <row r="78" spans="2:40" s="73" customFormat="1" ht="66" customHeight="1" hidden="1">
      <c r="B78" s="106"/>
      <c r="C78" s="106"/>
      <c r="D78" s="106"/>
      <c r="E78" s="106"/>
      <c r="F78" s="106"/>
      <c r="G78" s="106"/>
      <c r="H78" s="106"/>
      <c r="I78" s="106"/>
      <c r="J78" s="106"/>
      <c r="K78" s="106"/>
      <c r="L78" s="116" t="s">
        <v>478</v>
      </c>
      <c r="M78" s="116"/>
      <c r="N78" s="116"/>
      <c r="O78" s="58" t="s">
        <v>479</v>
      </c>
      <c r="P78" s="58" t="s">
        <v>469</v>
      </c>
      <c r="Q78" s="116"/>
      <c r="R78" s="69" t="s">
        <v>273</v>
      </c>
      <c r="S78" s="67">
        <v>43101</v>
      </c>
      <c r="T78" s="67">
        <v>43465</v>
      </c>
      <c r="U78" s="68">
        <v>43196</v>
      </c>
      <c r="V78" s="46"/>
      <c r="W78" s="206" t="s">
        <v>672</v>
      </c>
      <c r="X78" s="206"/>
      <c r="Y78" s="206"/>
      <c r="Z78" s="55"/>
      <c r="AA78" s="55"/>
      <c r="AB78" s="114"/>
      <c r="AC78" s="114"/>
      <c r="AD78" s="114"/>
      <c r="AE78" s="55"/>
      <c r="AF78" s="55"/>
      <c r="AG78" s="114"/>
      <c r="AH78" s="114"/>
      <c r="AI78" s="114"/>
      <c r="AJ78" s="55"/>
      <c r="AK78" s="55"/>
      <c r="AL78" s="114"/>
      <c r="AM78" s="114"/>
      <c r="AN78" s="114"/>
    </row>
    <row r="79" spans="2:40" s="73" customFormat="1" ht="64.5" customHeight="1" hidden="1">
      <c r="B79" s="106"/>
      <c r="C79" s="106"/>
      <c r="D79" s="106"/>
      <c r="E79" s="106"/>
      <c r="F79" s="106"/>
      <c r="G79" s="106"/>
      <c r="H79" s="106"/>
      <c r="I79" s="106"/>
      <c r="J79" s="106"/>
      <c r="K79" s="106"/>
      <c r="L79" s="116" t="s">
        <v>480</v>
      </c>
      <c r="M79" s="116"/>
      <c r="N79" s="116"/>
      <c r="O79" s="58" t="s">
        <v>530</v>
      </c>
      <c r="P79" s="58" t="s">
        <v>481</v>
      </c>
      <c r="Q79" s="116"/>
      <c r="R79" s="69" t="s">
        <v>273</v>
      </c>
      <c r="S79" s="67">
        <v>43101</v>
      </c>
      <c r="T79" s="67">
        <v>43465</v>
      </c>
      <c r="U79" s="68">
        <v>43196</v>
      </c>
      <c r="V79" s="46"/>
      <c r="W79" s="206" t="s">
        <v>672</v>
      </c>
      <c r="X79" s="206"/>
      <c r="Y79" s="206"/>
      <c r="Z79" s="55"/>
      <c r="AA79" s="55"/>
      <c r="AB79" s="114"/>
      <c r="AC79" s="114"/>
      <c r="AD79" s="114"/>
      <c r="AE79" s="55"/>
      <c r="AF79" s="55"/>
      <c r="AG79" s="114"/>
      <c r="AH79" s="114"/>
      <c r="AI79" s="114"/>
      <c r="AJ79" s="55"/>
      <c r="AK79" s="55"/>
      <c r="AL79" s="114"/>
      <c r="AM79" s="114"/>
      <c r="AN79" s="114"/>
    </row>
    <row r="80" spans="2:40" s="73" customFormat="1" ht="63.75" customHeight="1" hidden="1">
      <c r="B80" s="106"/>
      <c r="C80" s="106"/>
      <c r="D80" s="106"/>
      <c r="E80" s="106"/>
      <c r="F80" s="106"/>
      <c r="G80" s="106"/>
      <c r="H80" s="106"/>
      <c r="I80" s="106"/>
      <c r="J80" s="106"/>
      <c r="K80" s="106"/>
      <c r="L80" s="116" t="s">
        <v>474</v>
      </c>
      <c r="M80" s="116"/>
      <c r="N80" s="116"/>
      <c r="O80" s="58" t="s">
        <v>475</v>
      </c>
      <c r="P80" s="58" t="s">
        <v>481</v>
      </c>
      <c r="Q80" s="116"/>
      <c r="R80" s="69" t="s">
        <v>273</v>
      </c>
      <c r="S80" s="67">
        <v>43101</v>
      </c>
      <c r="T80" s="67">
        <v>43465</v>
      </c>
      <c r="U80" s="68">
        <v>43196</v>
      </c>
      <c r="V80" s="46"/>
      <c r="W80" s="206" t="s">
        <v>671</v>
      </c>
      <c r="X80" s="206"/>
      <c r="Y80" s="206"/>
      <c r="Z80" s="55"/>
      <c r="AA80" s="55"/>
      <c r="AB80" s="114"/>
      <c r="AC80" s="114"/>
      <c r="AD80" s="114"/>
      <c r="AE80" s="55"/>
      <c r="AF80" s="55"/>
      <c r="AG80" s="114"/>
      <c r="AH80" s="114"/>
      <c r="AI80" s="114"/>
      <c r="AJ80" s="55"/>
      <c r="AK80" s="55"/>
      <c r="AL80" s="114"/>
      <c r="AM80" s="114"/>
      <c r="AN80" s="114"/>
    </row>
    <row r="81" spans="2:40" s="73" customFormat="1" ht="56.25" customHeight="1" hidden="1">
      <c r="B81" s="106"/>
      <c r="C81" s="106"/>
      <c r="D81" s="106"/>
      <c r="E81" s="106"/>
      <c r="F81" s="106"/>
      <c r="G81" s="106"/>
      <c r="H81" s="106"/>
      <c r="I81" s="106"/>
      <c r="J81" s="106"/>
      <c r="K81" s="106"/>
      <c r="L81" s="116" t="s">
        <v>482</v>
      </c>
      <c r="M81" s="116"/>
      <c r="N81" s="116"/>
      <c r="O81" s="58" t="s">
        <v>483</v>
      </c>
      <c r="P81" s="58" t="s">
        <v>469</v>
      </c>
      <c r="Q81" s="116"/>
      <c r="R81" s="69" t="s">
        <v>273</v>
      </c>
      <c r="S81" s="67">
        <v>43101</v>
      </c>
      <c r="T81" s="67">
        <v>43465</v>
      </c>
      <c r="U81" s="68">
        <v>43196</v>
      </c>
      <c r="V81" s="46"/>
      <c r="W81" s="206" t="s">
        <v>668</v>
      </c>
      <c r="X81" s="206"/>
      <c r="Y81" s="206"/>
      <c r="Z81" s="55"/>
      <c r="AA81" s="55"/>
      <c r="AB81" s="114"/>
      <c r="AC81" s="114"/>
      <c r="AD81" s="114"/>
      <c r="AE81" s="55"/>
      <c r="AF81" s="55"/>
      <c r="AG81" s="114"/>
      <c r="AH81" s="114"/>
      <c r="AI81" s="114"/>
      <c r="AJ81" s="55"/>
      <c r="AK81" s="55"/>
      <c r="AL81" s="114"/>
      <c r="AM81" s="114"/>
      <c r="AN81" s="114"/>
    </row>
    <row r="82" spans="2:40" s="73" customFormat="1" ht="63" customHeight="1" hidden="1">
      <c r="B82" s="106"/>
      <c r="C82" s="106"/>
      <c r="D82" s="106"/>
      <c r="E82" s="106"/>
      <c r="F82" s="106"/>
      <c r="G82" s="106"/>
      <c r="H82" s="106"/>
      <c r="I82" s="106"/>
      <c r="J82" s="106"/>
      <c r="K82" s="106"/>
      <c r="L82" s="116" t="s">
        <v>484</v>
      </c>
      <c r="M82" s="116"/>
      <c r="N82" s="116"/>
      <c r="O82" s="58" t="s">
        <v>485</v>
      </c>
      <c r="P82" s="58" t="s">
        <v>469</v>
      </c>
      <c r="Q82" s="116"/>
      <c r="R82" s="69" t="s">
        <v>273</v>
      </c>
      <c r="S82" s="67">
        <v>43101</v>
      </c>
      <c r="T82" s="67">
        <v>43465</v>
      </c>
      <c r="U82" s="68">
        <v>43196</v>
      </c>
      <c r="V82" s="46"/>
      <c r="W82" s="206" t="s">
        <v>668</v>
      </c>
      <c r="X82" s="206"/>
      <c r="Y82" s="206"/>
      <c r="Z82" s="55"/>
      <c r="AA82" s="55"/>
      <c r="AB82" s="114"/>
      <c r="AC82" s="114"/>
      <c r="AD82" s="114"/>
      <c r="AE82" s="55"/>
      <c r="AF82" s="55"/>
      <c r="AG82" s="114"/>
      <c r="AH82" s="114"/>
      <c r="AI82" s="114"/>
      <c r="AJ82" s="55"/>
      <c r="AK82" s="55"/>
      <c r="AL82" s="114"/>
      <c r="AM82" s="114"/>
      <c r="AN82" s="114"/>
    </row>
    <row r="83" spans="2:40" s="73" customFormat="1" ht="56.25" customHeight="1" hidden="1">
      <c r="B83" s="106"/>
      <c r="C83" s="106"/>
      <c r="D83" s="106"/>
      <c r="E83" s="106"/>
      <c r="F83" s="106"/>
      <c r="G83" s="106"/>
      <c r="H83" s="106"/>
      <c r="I83" s="106"/>
      <c r="J83" s="106"/>
      <c r="K83" s="106"/>
      <c r="L83" s="116" t="s">
        <v>602</v>
      </c>
      <c r="M83" s="116"/>
      <c r="N83" s="116"/>
      <c r="O83" s="58" t="s">
        <v>531</v>
      </c>
      <c r="P83" s="58" t="s">
        <v>473</v>
      </c>
      <c r="Q83" s="116"/>
      <c r="R83" s="69" t="s">
        <v>273</v>
      </c>
      <c r="S83" s="67">
        <v>43101</v>
      </c>
      <c r="T83" s="67">
        <v>43465</v>
      </c>
      <c r="U83" s="68">
        <v>43196</v>
      </c>
      <c r="V83" s="46"/>
      <c r="W83" s="206" t="s">
        <v>668</v>
      </c>
      <c r="X83" s="206"/>
      <c r="Y83" s="206"/>
      <c r="Z83" s="55"/>
      <c r="AA83" s="55"/>
      <c r="AB83" s="114"/>
      <c r="AC83" s="114"/>
      <c r="AD83" s="114"/>
      <c r="AE83" s="55"/>
      <c r="AF83" s="55"/>
      <c r="AG83" s="114"/>
      <c r="AH83" s="114"/>
      <c r="AI83" s="114"/>
      <c r="AJ83" s="55"/>
      <c r="AK83" s="55"/>
      <c r="AL83" s="114"/>
      <c r="AM83" s="114"/>
      <c r="AN83" s="114"/>
    </row>
    <row r="84" spans="2:40" s="73" customFormat="1" ht="71.25" customHeight="1" hidden="1">
      <c r="B84" s="106"/>
      <c r="C84" s="106"/>
      <c r="D84" s="106"/>
      <c r="E84" s="106"/>
      <c r="F84" s="106"/>
      <c r="G84" s="106"/>
      <c r="H84" s="106"/>
      <c r="I84" s="106"/>
      <c r="J84" s="106"/>
      <c r="K84" s="106"/>
      <c r="L84" s="116" t="s">
        <v>486</v>
      </c>
      <c r="M84" s="116"/>
      <c r="N84" s="116"/>
      <c r="O84" s="58" t="s">
        <v>487</v>
      </c>
      <c r="P84" s="58" t="s">
        <v>473</v>
      </c>
      <c r="Q84" s="116"/>
      <c r="R84" s="69" t="s">
        <v>273</v>
      </c>
      <c r="S84" s="67">
        <v>43101</v>
      </c>
      <c r="T84" s="67">
        <v>43465</v>
      </c>
      <c r="U84" s="68">
        <v>43196</v>
      </c>
      <c r="V84" s="46"/>
      <c r="W84" s="206" t="s">
        <v>668</v>
      </c>
      <c r="X84" s="206"/>
      <c r="Y84" s="206"/>
      <c r="Z84" s="55"/>
      <c r="AA84" s="55"/>
      <c r="AB84" s="114"/>
      <c r="AC84" s="114"/>
      <c r="AD84" s="114"/>
      <c r="AE84" s="55"/>
      <c r="AF84" s="55"/>
      <c r="AG84" s="114"/>
      <c r="AH84" s="114"/>
      <c r="AI84" s="114"/>
      <c r="AJ84" s="55"/>
      <c r="AK84" s="55"/>
      <c r="AL84" s="114"/>
      <c r="AM84" s="114"/>
      <c r="AN84" s="114"/>
    </row>
    <row r="85" spans="2:40" s="73" customFormat="1" ht="92.25" customHeight="1" hidden="1">
      <c r="B85" s="106"/>
      <c r="C85" s="106"/>
      <c r="D85" s="106"/>
      <c r="E85" s="106"/>
      <c r="F85" s="106"/>
      <c r="G85" s="106"/>
      <c r="H85" s="106"/>
      <c r="I85" s="106"/>
      <c r="J85" s="106"/>
      <c r="K85" s="106"/>
      <c r="L85" s="116" t="s">
        <v>488</v>
      </c>
      <c r="M85" s="116"/>
      <c r="N85" s="116"/>
      <c r="O85" s="58" t="s">
        <v>489</v>
      </c>
      <c r="P85" s="58" t="s">
        <v>490</v>
      </c>
      <c r="Q85" s="116"/>
      <c r="R85" s="69" t="s">
        <v>273</v>
      </c>
      <c r="S85" s="67">
        <v>43101</v>
      </c>
      <c r="T85" s="67">
        <v>43465</v>
      </c>
      <c r="U85" s="68">
        <v>43196</v>
      </c>
      <c r="V85" s="46"/>
      <c r="W85" s="206" t="s">
        <v>673</v>
      </c>
      <c r="X85" s="206"/>
      <c r="Y85" s="206"/>
      <c r="Z85" s="55"/>
      <c r="AA85" s="55"/>
      <c r="AB85" s="114"/>
      <c r="AC85" s="114"/>
      <c r="AD85" s="114"/>
      <c r="AE85" s="55"/>
      <c r="AF85" s="55"/>
      <c r="AG85" s="114"/>
      <c r="AH85" s="114"/>
      <c r="AI85" s="114"/>
      <c r="AJ85" s="55"/>
      <c r="AK85" s="55"/>
      <c r="AL85" s="114"/>
      <c r="AM85" s="114"/>
      <c r="AN85" s="114"/>
    </row>
    <row r="86" spans="2:40" s="73" customFormat="1" ht="56.25" customHeight="1" hidden="1">
      <c r="B86" s="106" t="s">
        <v>39</v>
      </c>
      <c r="C86" s="106" t="s">
        <v>58</v>
      </c>
      <c r="D86" s="106" t="s">
        <v>70</v>
      </c>
      <c r="E86" s="106"/>
      <c r="F86" s="106" t="s">
        <v>95</v>
      </c>
      <c r="G86" s="106"/>
      <c r="H86" s="106" t="s">
        <v>105</v>
      </c>
      <c r="I86" s="106"/>
      <c r="J86" s="106" t="s">
        <v>111</v>
      </c>
      <c r="K86" s="106"/>
      <c r="L86" s="116" t="s">
        <v>491</v>
      </c>
      <c r="M86" s="116"/>
      <c r="N86" s="116"/>
      <c r="O86" s="58" t="s">
        <v>532</v>
      </c>
      <c r="P86" s="58" t="s">
        <v>473</v>
      </c>
      <c r="Q86" s="116" t="s">
        <v>402</v>
      </c>
      <c r="R86" s="69" t="s">
        <v>273</v>
      </c>
      <c r="S86" s="67">
        <v>43101</v>
      </c>
      <c r="T86" s="67">
        <v>43465</v>
      </c>
      <c r="U86" s="68">
        <v>43196</v>
      </c>
      <c r="V86" s="46"/>
      <c r="W86" s="206" t="s">
        <v>673</v>
      </c>
      <c r="X86" s="206"/>
      <c r="Y86" s="206"/>
      <c r="Z86" s="55"/>
      <c r="AA86" s="55"/>
      <c r="AB86" s="114"/>
      <c r="AC86" s="114"/>
      <c r="AD86" s="114"/>
      <c r="AE86" s="55"/>
      <c r="AF86" s="55"/>
      <c r="AG86" s="114"/>
      <c r="AH86" s="114"/>
      <c r="AI86" s="114"/>
      <c r="AJ86" s="55"/>
      <c r="AK86" s="55"/>
      <c r="AL86" s="114"/>
      <c r="AM86" s="114"/>
      <c r="AN86" s="114"/>
    </row>
    <row r="87" spans="2:40" s="73" customFormat="1" ht="62.25" customHeight="1" hidden="1">
      <c r="B87" s="106"/>
      <c r="C87" s="106"/>
      <c r="D87" s="106"/>
      <c r="E87" s="106"/>
      <c r="F87" s="106"/>
      <c r="G87" s="106"/>
      <c r="H87" s="106"/>
      <c r="I87" s="106"/>
      <c r="J87" s="106"/>
      <c r="K87" s="106"/>
      <c r="L87" s="207" t="s">
        <v>492</v>
      </c>
      <c r="M87" s="207"/>
      <c r="N87" s="207"/>
      <c r="O87" s="58" t="s">
        <v>533</v>
      </c>
      <c r="P87" s="58" t="s">
        <v>493</v>
      </c>
      <c r="Q87" s="116"/>
      <c r="R87" s="69" t="s">
        <v>273</v>
      </c>
      <c r="S87" s="67">
        <v>43101</v>
      </c>
      <c r="T87" s="67">
        <v>43465</v>
      </c>
      <c r="U87" s="68">
        <v>43196</v>
      </c>
      <c r="V87" s="46"/>
      <c r="W87" s="206" t="s">
        <v>674</v>
      </c>
      <c r="X87" s="206"/>
      <c r="Y87" s="206"/>
      <c r="Z87" s="55"/>
      <c r="AA87" s="55"/>
      <c r="AB87" s="114"/>
      <c r="AC87" s="114"/>
      <c r="AD87" s="114"/>
      <c r="AE87" s="55"/>
      <c r="AF87" s="55"/>
      <c r="AG87" s="114"/>
      <c r="AH87" s="114"/>
      <c r="AI87" s="114"/>
      <c r="AJ87" s="55"/>
      <c r="AK87" s="55"/>
      <c r="AL87" s="114"/>
      <c r="AM87" s="114"/>
      <c r="AN87" s="114"/>
    </row>
    <row r="88" spans="2:40" s="73" customFormat="1" ht="72" customHeight="1" hidden="1">
      <c r="B88" s="106"/>
      <c r="C88" s="106"/>
      <c r="D88" s="106"/>
      <c r="E88" s="106"/>
      <c r="F88" s="106"/>
      <c r="G88" s="106"/>
      <c r="H88" s="106"/>
      <c r="I88" s="106"/>
      <c r="J88" s="106"/>
      <c r="K88" s="106"/>
      <c r="L88" s="116" t="s">
        <v>494</v>
      </c>
      <c r="M88" s="116"/>
      <c r="N88" s="116"/>
      <c r="O88" s="58" t="s">
        <v>495</v>
      </c>
      <c r="P88" s="58" t="s">
        <v>469</v>
      </c>
      <c r="Q88" s="116"/>
      <c r="R88" s="69" t="s">
        <v>273</v>
      </c>
      <c r="S88" s="67">
        <v>43101</v>
      </c>
      <c r="T88" s="67">
        <v>43465</v>
      </c>
      <c r="U88" s="68">
        <v>43196</v>
      </c>
      <c r="V88" s="46"/>
      <c r="W88" s="206" t="s">
        <v>672</v>
      </c>
      <c r="X88" s="206"/>
      <c r="Y88" s="206"/>
      <c r="Z88" s="55"/>
      <c r="AA88" s="55"/>
      <c r="AB88" s="114"/>
      <c r="AC88" s="114"/>
      <c r="AD88" s="114"/>
      <c r="AE88" s="55"/>
      <c r="AF88" s="55"/>
      <c r="AG88" s="114"/>
      <c r="AH88" s="114"/>
      <c r="AI88" s="114"/>
      <c r="AJ88" s="55"/>
      <c r="AK88" s="55"/>
      <c r="AL88" s="114"/>
      <c r="AM88" s="114"/>
      <c r="AN88" s="114"/>
    </row>
    <row r="89" spans="2:40" s="73" customFormat="1" ht="78.75" customHeight="1" hidden="1">
      <c r="B89" s="106"/>
      <c r="C89" s="106"/>
      <c r="D89" s="106"/>
      <c r="E89" s="106"/>
      <c r="F89" s="106"/>
      <c r="G89" s="106"/>
      <c r="H89" s="106"/>
      <c r="I89" s="106"/>
      <c r="J89" s="106"/>
      <c r="K89" s="106"/>
      <c r="L89" s="116" t="s">
        <v>496</v>
      </c>
      <c r="M89" s="116"/>
      <c r="N89" s="116"/>
      <c r="O89" s="58" t="s">
        <v>497</v>
      </c>
      <c r="P89" s="58" t="s">
        <v>469</v>
      </c>
      <c r="Q89" s="116"/>
      <c r="R89" s="69" t="s">
        <v>273</v>
      </c>
      <c r="S89" s="67">
        <v>43101</v>
      </c>
      <c r="T89" s="67">
        <v>43465</v>
      </c>
      <c r="U89" s="68">
        <v>43196</v>
      </c>
      <c r="V89" s="46"/>
      <c r="W89" s="206" t="s">
        <v>672</v>
      </c>
      <c r="X89" s="206"/>
      <c r="Y89" s="206"/>
      <c r="Z89" s="55"/>
      <c r="AA89" s="55"/>
      <c r="AB89" s="114"/>
      <c r="AC89" s="114"/>
      <c r="AD89" s="114"/>
      <c r="AE89" s="55"/>
      <c r="AF89" s="55"/>
      <c r="AG89" s="114"/>
      <c r="AH89" s="114"/>
      <c r="AI89" s="114"/>
      <c r="AJ89" s="55"/>
      <c r="AK89" s="55"/>
      <c r="AL89" s="114"/>
      <c r="AM89" s="114"/>
      <c r="AN89" s="114"/>
    </row>
    <row r="90" spans="2:40" s="73" customFormat="1" ht="69.75" customHeight="1" hidden="1">
      <c r="B90" s="106"/>
      <c r="C90" s="106"/>
      <c r="D90" s="106"/>
      <c r="E90" s="106"/>
      <c r="F90" s="106"/>
      <c r="G90" s="106"/>
      <c r="H90" s="106"/>
      <c r="I90" s="106"/>
      <c r="J90" s="106"/>
      <c r="K90" s="106"/>
      <c r="L90" s="116" t="s">
        <v>498</v>
      </c>
      <c r="M90" s="116"/>
      <c r="N90" s="116"/>
      <c r="O90" s="58" t="s">
        <v>534</v>
      </c>
      <c r="P90" s="58" t="s">
        <v>473</v>
      </c>
      <c r="Q90" s="116"/>
      <c r="R90" s="69" t="s">
        <v>273</v>
      </c>
      <c r="S90" s="67">
        <v>43101</v>
      </c>
      <c r="T90" s="67">
        <v>43465</v>
      </c>
      <c r="U90" s="68">
        <v>43196</v>
      </c>
      <c r="V90" s="46"/>
      <c r="W90" s="206" t="s">
        <v>672</v>
      </c>
      <c r="X90" s="206"/>
      <c r="Y90" s="206"/>
      <c r="Z90" s="55"/>
      <c r="AA90" s="55"/>
      <c r="AB90" s="114"/>
      <c r="AC90" s="114"/>
      <c r="AD90" s="114"/>
      <c r="AE90" s="55"/>
      <c r="AF90" s="55"/>
      <c r="AG90" s="114"/>
      <c r="AH90" s="114"/>
      <c r="AI90" s="114"/>
      <c r="AJ90" s="55"/>
      <c r="AK90" s="55"/>
      <c r="AL90" s="114"/>
      <c r="AM90" s="114"/>
      <c r="AN90" s="114"/>
    </row>
    <row r="91" spans="2:40" s="73" customFormat="1" ht="72.75" customHeight="1" hidden="1">
      <c r="B91" s="106"/>
      <c r="C91" s="106"/>
      <c r="D91" s="106"/>
      <c r="E91" s="106"/>
      <c r="F91" s="106"/>
      <c r="G91" s="106"/>
      <c r="H91" s="106"/>
      <c r="I91" s="106"/>
      <c r="J91" s="106"/>
      <c r="K91" s="106"/>
      <c r="L91" s="116" t="s">
        <v>499</v>
      </c>
      <c r="M91" s="116"/>
      <c r="N91" s="116"/>
      <c r="O91" s="58" t="s">
        <v>500</v>
      </c>
      <c r="P91" s="58" t="s">
        <v>473</v>
      </c>
      <c r="Q91" s="116"/>
      <c r="R91" s="69" t="s">
        <v>273</v>
      </c>
      <c r="S91" s="67">
        <v>43101</v>
      </c>
      <c r="T91" s="67">
        <v>43465</v>
      </c>
      <c r="U91" s="68">
        <v>43196</v>
      </c>
      <c r="V91" s="46"/>
      <c r="W91" s="206" t="s">
        <v>672</v>
      </c>
      <c r="X91" s="206"/>
      <c r="Y91" s="206"/>
      <c r="Z91" s="55"/>
      <c r="AA91" s="55"/>
      <c r="AB91" s="114"/>
      <c r="AC91" s="114"/>
      <c r="AD91" s="114"/>
      <c r="AE91" s="55"/>
      <c r="AF91" s="55"/>
      <c r="AG91" s="114"/>
      <c r="AH91" s="114"/>
      <c r="AI91" s="114"/>
      <c r="AJ91" s="55"/>
      <c r="AK91" s="55"/>
      <c r="AL91" s="114"/>
      <c r="AM91" s="114"/>
      <c r="AN91" s="114"/>
    </row>
    <row r="92" spans="2:40" s="73" customFormat="1" ht="79.5" customHeight="1" hidden="1">
      <c r="B92" s="106"/>
      <c r="C92" s="106"/>
      <c r="D92" s="106"/>
      <c r="E92" s="106"/>
      <c r="F92" s="106"/>
      <c r="G92" s="106"/>
      <c r="H92" s="106"/>
      <c r="I92" s="106"/>
      <c r="J92" s="106"/>
      <c r="K92" s="106"/>
      <c r="L92" s="208" t="s">
        <v>535</v>
      </c>
      <c r="M92" s="208"/>
      <c r="N92" s="208"/>
      <c r="O92" s="58" t="s">
        <v>536</v>
      </c>
      <c r="P92" s="58" t="s">
        <v>493</v>
      </c>
      <c r="Q92" s="116"/>
      <c r="R92" s="69" t="s">
        <v>273</v>
      </c>
      <c r="S92" s="67">
        <v>43101</v>
      </c>
      <c r="T92" s="67">
        <v>43465</v>
      </c>
      <c r="U92" s="68">
        <v>43196</v>
      </c>
      <c r="V92" s="46"/>
      <c r="W92" s="206" t="s">
        <v>675</v>
      </c>
      <c r="X92" s="206"/>
      <c r="Y92" s="206"/>
      <c r="Z92" s="55"/>
      <c r="AA92" s="55"/>
      <c r="AB92" s="114"/>
      <c r="AC92" s="114"/>
      <c r="AD92" s="114"/>
      <c r="AE92" s="55"/>
      <c r="AF92" s="55"/>
      <c r="AG92" s="114"/>
      <c r="AH92" s="114"/>
      <c r="AI92" s="114"/>
      <c r="AJ92" s="55"/>
      <c r="AK92" s="55"/>
      <c r="AL92" s="114"/>
      <c r="AM92" s="114"/>
      <c r="AN92" s="114"/>
    </row>
    <row r="93" spans="2:40" s="73" customFormat="1" ht="139.5" customHeight="1" hidden="1">
      <c r="B93" s="106"/>
      <c r="C93" s="106"/>
      <c r="D93" s="106"/>
      <c r="E93" s="106"/>
      <c r="F93" s="106"/>
      <c r="G93" s="106"/>
      <c r="H93" s="106"/>
      <c r="I93" s="106"/>
      <c r="J93" s="106"/>
      <c r="K93" s="106"/>
      <c r="L93" s="116" t="s">
        <v>537</v>
      </c>
      <c r="M93" s="116"/>
      <c r="N93" s="116"/>
      <c r="O93" s="58" t="s">
        <v>538</v>
      </c>
      <c r="P93" s="58" t="s">
        <v>469</v>
      </c>
      <c r="Q93" s="116"/>
      <c r="R93" s="69" t="s">
        <v>273</v>
      </c>
      <c r="S93" s="67">
        <v>43101</v>
      </c>
      <c r="T93" s="67">
        <v>43465</v>
      </c>
      <c r="U93" s="68">
        <v>43196</v>
      </c>
      <c r="V93" s="46"/>
      <c r="W93" s="206" t="s">
        <v>672</v>
      </c>
      <c r="X93" s="206"/>
      <c r="Y93" s="206"/>
      <c r="Z93" s="55"/>
      <c r="AA93" s="55"/>
      <c r="AB93" s="114"/>
      <c r="AC93" s="114"/>
      <c r="AD93" s="114"/>
      <c r="AE93" s="55"/>
      <c r="AF93" s="55"/>
      <c r="AG93" s="114"/>
      <c r="AH93" s="114"/>
      <c r="AI93" s="114"/>
      <c r="AJ93" s="55"/>
      <c r="AK93" s="55"/>
      <c r="AL93" s="114"/>
      <c r="AM93" s="114"/>
      <c r="AN93" s="114"/>
    </row>
    <row r="94" spans="2:40" s="73" customFormat="1" ht="119.25" customHeight="1" hidden="1">
      <c r="B94" s="106"/>
      <c r="C94" s="106"/>
      <c r="D94" s="106"/>
      <c r="E94" s="106"/>
      <c r="F94" s="106"/>
      <c r="G94" s="106"/>
      <c r="H94" s="106"/>
      <c r="I94" s="106"/>
      <c r="J94" s="106"/>
      <c r="K94" s="106"/>
      <c r="L94" s="116" t="s">
        <v>539</v>
      </c>
      <c r="M94" s="116"/>
      <c r="N94" s="116"/>
      <c r="O94" s="58" t="s">
        <v>501</v>
      </c>
      <c r="P94" s="58" t="s">
        <v>469</v>
      </c>
      <c r="Q94" s="116"/>
      <c r="R94" s="69" t="s">
        <v>273</v>
      </c>
      <c r="S94" s="67">
        <v>43101</v>
      </c>
      <c r="T94" s="67">
        <v>43465</v>
      </c>
      <c r="U94" s="68">
        <v>43196</v>
      </c>
      <c r="V94" s="46"/>
      <c r="W94" s="206" t="s">
        <v>672</v>
      </c>
      <c r="X94" s="206"/>
      <c r="Y94" s="206"/>
      <c r="Z94" s="55"/>
      <c r="AA94" s="55"/>
      <c r="AB94" s="114"/>
      <c r="AC94" s="114"/>
      <c r="AD94" s="114"/>
      <c r="AE94" s="55"/>
      <c r="AF94" s="55"/>
      <c r="AG94" s="114"/>
      <c r="AH94" s="114"/>
      <c r="AI94" s="114"/>
      <c r="AJ94" s="55"/>
      <c r="AK94" s="55"/>
      <c r="AL94" s="114"/>
      <c r="AM94" s="114"/>
      <c r="AN94" s="114"/>
    </row>
    <row r="95" spans="2:40" s="73" customFormat="1" ht="142.5" customHeight="1" hidden="1">
      <c r="B95" s="106" t="s">
        <v>39</v>
      </c>
      <c r="C95" s="106" t="s">
        <v>58</v>
      </c>
      <c r="D95" s="106" t="s">
        <v>70</v>
      </c>
      <c r="E95" s="106"/>
      <c r="F95" s="106" t="s">
        <v>95</v>
      </c>
      <c r="G95" s="106"/>
      <c r="H95" s="106" t="s">
        <v>105</v>
      </c>
      <c r="I95" s="106"/>
      <c r="J95" s="106" t="s">
        <v>111</v>
      </c>
      <c r="K95" s="106"/>
      <c r="L95" s="116" t="s">
        <v>540</v>
      </c>
      <c r="M95" s="116"/>
      <c r="N95" s="116"/>
      <c r="O95" s="58" t="s">
        <v>541</v>
      </c>
      <c r="P95" s="58" t="s">
        <v>473</v>
      </c>
      <c r="Q95" s="116" t="s">
        <v>402</v>
      </c>
      <c r="R95" s="69" t="s">
        <v>273</v>
      </c>
      <c r="S95" s="67">
        <v>43101</v>
      </c>
      <c r="T95" s="67">
        <v>43465</v>
      </c>
      <c r="U95" s="68">
        <v>43196</v>
      </c>
      <c r="V95" s="46"/>
      <c r="W95" s="206" t="s">
        <v>672</v>
      </c>
      <c r="X95" s="206"/>
      <c r="Y95" s="206"/>
      <c r="Z95" s="55"/>
      <c r="AA95" s="55"/>
      <c r="AB95" s="114"/>
      <c r="AC95" s="114"/>
      <c r="AD95" s="114"/>
      <c r="AE95" s="55"/>
      <c r="AF95" s="55"/>
      <c r="AG95" s="114"/>
      <c r="AH95" s="114"/>
      <c r="AI95" s="114"/>
      <c r="AJ95" s="55"/>
      <c r="AK95" s="55"/>
      <c r="AL95" s="114"/>
      <c r="AM95" s="114"/>
      <c r="AN95" s="114"/>
    </row>
    <row r="96" spans="2:40" s="73" customFormat="1" ht="156.75" customHeight="1" hidden="1">
      <c r="B96" s="106"/>
      <c r="C96" s="106"/>
      <c r="D96" s="106"/>
      <c r="E96" s="106"/>
      <c r="F96" s="106"/>
      <c r="G96" s="106"/>
      <c r="H96" s="106"/>
      <c r="I96" s="106"/>
      <c r="J96" s="106"/>
      <c r="K96" s="106"/>
      <c r="L96" s="116" t="s">
        <v>542</v>
      </c>
      <c r="M96" s="116"/>
      <c r="N96" s="116"/>
      <c r="O96" s="58" t="s">
        <v>543</v>
      </c>
      <c r="P96" s="58" t="s">
        <v>473</v>
      </c>
      <c r="Q96" s="116"/>
      <c r="R96" s="69" t="s">
        <v>273</v>
      </c>
      <c r="S96" s="67">
        <v>43101</v>
      </c>
      <c r="T96" s="67">
        <v>43465</v>
      </c>
      <c r="U96" s="68">
        <v>43196</v>
      </c>
      <c r="V96" s="46"/>
      <c r="W96" s="206" t="s">
        <v>672</v>
      </c>
      <c r="X96" s="206"/>
      <c r="Y96" s="206"/>
      <c r="Z96" s="55"/>
      <c r="AA96" s="55"/>
      <c r="AB96" s="114"/>
      <c r="AC96" s="114"/>
      <c r="AD96" s="114"/>
      <c r="AE96" s="55"/>
      <c r="AF96" s="55"/>
      <c r="AG96" s="114"/>
      <c r="AH96" s="114"/>
      <c r="AI96" s="114"/>
      <c r="AJ96" s="55"/>
      <c r="AK96" s="55"/>
      <c r="AL96" s="114"/>
      <c r="AM96" s="114"/>
      <c r="AN96" s="114"/>
    </row>
    <row r="97" spans="2:40" s="73" customFormat="1" ht="56.25" customHeight="1" hidden="1">
      <c r="B97" s="106"/>
      <c r="C97" s="106"/>
      <c r="D97" s="106"/>
      <c r="E97" s="106"/>
      <c r="F97" s="106"/>
      <c r="G97" s="106"/>
      <c r="H97" s="106"/>
      <c r="I97" s="106"/>
      <c r="J97" s="106"/>
      <c r="K97" s="106"/>
      <c r="L97" s="116" t="s">
        <v>502</v>
      </c>
      <c r="M97" s="116"/>
      <c r="N97" s="116"/>
      <c r="O97" s="58" t="s">
        <v>503</v>
      </c>
      <c r="P97" s="58" t="s">
        <v>469</v>
      </c>
      <c r="Q97" s="116"/>
      <c r="R97" s="69" t="s">
        <v>273</v>
      </c>
      <c r="S97" s="67">
        <v>43101</v>
      </c>
      <c r="T97" s="67">
        <v>43465</v>
      </c>
      <c r="U97" s="68">
        <v>43196</v>
      </c>
      <c r="V97" s="46"/>
      <c r="W97" s="206" t="s">
        <v>676</v>
      </c>
      <c r="X97" s="206"/>
      <c r="Y97" s="206"/>
      <c r="Z97" s="55"/>
      <c r="AA97" s="55"/>
      <c r="AB97" s="114"/>
      <c r="AC97" s="114"/>
      <c r="AD97" s="114"/>
      <c r="AE97" s="55"/>
      <c r="AF97" s="55"/>
      <c r="AG97" s="114"/>
      <c r="AH97" s="114"/>
      <c r="AI97" s="114"/>
      <c r="AJ97" s="55"/>
      <c r="AK97" s="55"/>
      <c r="AL97" s="114"/>
      <c r="AM97" s="114"/>
      <c r="AN97" s="114"/>
    </row>
    <row r="98" spans="2:40" s="73" customFormat="1" ht="56.25" customHeight="1" hidden="1">
      <c r="B98" s="106"/>
      <c r="C98" s="106"/>
      <c r="D98" s="106"/>
      <c r="E98" s="106"/>
      <c r="F98" s="106"/>
      <c r="G98" s="106"/>
      <c r="H98" s="106"/>
      <c r="I98" s="106"/>
      <c r="J98" s="106"/>
      <c r="K98" s="106"/>
      <c r="L98" s="116" t="s">
        <v>504</v>
      </c>
      <c r="M98" s="116"/>
      <c r="N98" s="116"/>
      <c r="O98" s="58" t="s">
        <v>544</v>
      </c>
      <c r="P98" s="58" t="s">
        <v>505</v>
      </c>
      <c r="Q98" s="116"/>
      <c r="R98" s="69" t="s">
        <v>273</v>
      </c>
      <c r="S98" s="67">
        <v>43101</v>
      </c>
      <c r="T98" s="67">
        <v>43465</v>
      </c>
      <c r="U98" s="68">
        <v>43196</v>
      </c>
      <c r="V98" s="46"/>
      <c r="W98" s="206" t="s">
        <v>676</v>
      </c>
      <c r="X98" s="206"/>
      <c r="Y98" s="206"/>
      <c r="Z98" s="55"/>
      <c r="AA98" s="55"/>
      <c r="AB98" s="114"/>
      <c r="AC98" s="114"/>
      <c r="AD98" s="114"/>
      <c r="AE98" s="55"/>
      <c r="AF98" s="55"/>
      <c r="AG98" s="114"/>
      <c r="AH98" s="114"/>
      <c r="AI98" s="114"/>
      <c r="AJ98" s="55"/>
      <c r="AK98" s="55"/>
      <c r="AL98" s="114"/>
      <c r="AM98" s="114"/>
      <c r="AN98" s="114"/>
    </row>
    <row r="99" spans="2:40" s="73" customFormat="1" ht="74.25" customHeight="1" hidden="1">
      <c r="B99" s="106"/>
      <c r="C99" s="106"/>
      <c r="D99" s="106"/>
      <c r="E99" s="106"/>
      <c r="F99" s="106"/>
      <c r="G99" s="106"/>
      <c r="H99" s="106"/>
      <c r="I99" s="106"/>
      <c r="J99" s="106"/>
      <c r="K99" s="106"/>
      <c r="L99" s="116" t="s">
        <v>652</v>
      </c>
      <c r="M99" s="116"/>
      <c r="N99" s="116"/>
      <c r="O99" s="58" t="s">
        <v>653</v>
      </c>
      <c r="P99" s="58" t="s">
        <v>469</v>
      </c>
      <c r="Q99" s="116"/>
      <c r="R99" s="69" t="s">
        <v>273</v>
      </c>
      <c r="S99" s="67">
        <v>43101</v>
      </c>
      <c r="T99" s="67">
        <v>43465</v>
      </c>
      <c r="U99" s="68">
        <v>43196</v>
      </c>
      <c r="V99" s="46"/>
      <c r="W99" s="206" t="s">
        <v>683</v>
      </c>
      <c r="X99" s="206"/>
      <c r="Y99" s="206"/>
      <c r="Z99" s="55"/>
      <c r="AA99" s="55"/>
      <c r="AB99" s="114"/>
      <c r="AC99" s="114"/>
      <c r="AD99" s="114"/>
      <c r="AE99" s="55"/>
      <c r="AF99" s="55"/>
      <c r="AG99" s="114"/>
      <c r="AH99" s="114"/>
      <c r="AI99" s="114"/>
      <c r="AJ99" s="55"/>
      <c r="AK99" s="55"/>
      <c r="AL99" s="114"/>
      <c r="AM99" s="114"/>
      <c r="AN99" s="114"/>
    </row>
    <row r="100" spans="2:40" s="73" customFormat="1" ht="74.25" customHeight="1" hidden="1">
      <c r="B100" s="106"/>
      <c r="C100" s="106"/>
      <c r="D100" s="106"/>
      <c r="E100" s="106"/>
      <c r="F100" s="106"/>
      <c r="G100" s="106"/>
      <c r="H100" s="106"/>
      <c r="I100" s="106"/>
      <c r="J100" s="106"/>
      <c r="K100" s="106"/>
      <c r="L100" s="116" t="s">
        <v>654</v>
      </c>
      <c r="M100" s="116"/>
      <c r="N100" s="116"/>
      <c r="O100" s="58" t="s">
        <v>655</v>
      </c>
      <c r="P100" s="58" t="s">
        <v>469</v>
      </c>
      <c r="Q100" s="116"/>
      <c r="R100" s="69" t="s">
        <v>273</v>
      </c>
      <c r="S100" s="67">
        <v>43101</v>
      </c>
      <c r="T100" s="67">
        <v>43465</v>
      </c>
      <c r="U100" s="68">
        <v>43196</v>
      </c>
      <c r="V100" s="46"/>
      <c r="W100" s="206" t="s">
        <v>683</v>
      </c>
      <c r="X100" s="206"/>
      <c r="Y100" s="206"/>
      <c r="Z100" s="55"/>
      <c r="AA100" s="55"/>
      <c r="AB100" s="114"/>
      <c r="AC100" s="114"/>
      <c r="AD100" s="114"/>
      <c r="AE100" s="55"/>
      <c r="AF100" s="55"/>
      <c r="AG100" s="114"/>
      <c r="AH100" s="114"/>
      <c r="AI100" s="114"/>
      <c r="AJ100" s="55"/>
      <c r="AK100" s="55"/>
      <c r="AL100" s="114"/>
      <c r="AM100" s="114"/>
      <c r="AN100" s="114"/>
    </row>
    <row r="101" spans="2:40" s="73" customFormat="1" ht="78.75" customHeight="1" hidden="1">
      <c r="B101" s="106"/>
      <c r="C101" s="106"/>
      <c r="D101" s="106"/>
      <c r="E101" s="106"/>
      <c r="F101" s="106"/>
      <c r="G101" s="106"/>
      <c r="H101" s="106"/>
      <c r="I101" s="106"/>
      <c r="J101" s="106"/>
      <c r="K101" s="106"/>
      <c r="L101" s="116" t="s">
        <v>656</v>
      </c>
      <c r="M101" s="116"/>
      <c r="N101" s="116"/>
      <c r="O101" s="58" t="s">
        <v>657</v>
      </c>
      <c r="P101" s="58" t="s">
        <v>473</v>
      </c>
      <c r="Q101" s="116"/>
      <c r="R101" s="69" t="s">
        <v>273</v>
      </c>
      <c r="S101" s="67">
        <v>43101</v>
      </c>
      <c r="T101" s="67">
        <v>43465</v>
      </c>
      <c r="U101" s="68">
        <v>43196</v>
      </c>
      <c r="V101" s="46"/>
      <c r="W101" s="206" t="s">
        <v>683</v>
      </c>
      <c r="X101" s="206"/>
      <c r="Y101" s="206"/>
      <c r="Z101" s="55"/>
      <c r="AA101" s="55"/>
      <c r="AB101" s="114"/>
      <c r="AC101" s="114"/>
      <c r="AD101" s="114"/>
      <c r="AE101" s="55"/>
      <c r="AF101" s="55"/>
      <c r="AG101" s="114"/>
      <c r="AH101" s="114"/>
      <c r="AI101" s="114"/>
      <c r="AJ101" s="55"/>
      <c r="AK101" s="55"/>
      <c r="AL101" s="114"/>
      <c r="AM101" s="114"/>
      <c r="AN101" s="114"/>
    </row>
    <row r="102" spans="2:40" s="73" customFormat="1" ht="65.25" customHeight="1" hidden="1">
      <c r="B102" s="106"/>
      <c r="C102" s="106"/>
      <c r="D102" s="106"/>
      <c r="E102" s="106"/>
      <c r="F102" s="106"/>
      <c r="G102" s="106"/>
      <c r="H102" s="106"/>
      <c r="I102" s="106"/>
      <c r="J102" s="106"/>
      <c r="K102" s="106"/>
      <c r="L102" s="116" t="s">
        <v>658</v>
      </c>
      <c r="M102" s="116"/>
      <c r="N102" s="116"/>
      <c r="O102" s="58" t="s">
        <v>659</v>
      </c>
      <c r="P102" s="58" t="s">
        <v>473</v>
      </c>
      <c r="Q102" s="116"/>
      <c r="R102" s="69" t="s">
        <v>273</v>
      </c>
      <c r="S102" s="67">
        <v>43101</v>
      </c>
      <c r="T102" s="67">
        <v>43465</v>
      </c>
      <c r="U102" s="68">
        <v>43196</v>
      </c>
      <c r="V102" s="46"/>
      <c r="W102" s="206" t="s">
        <v>683</v>
      </c>
      <c r="X102" s="206"/>
      <c r="Y102" s="206"/>
      <c r="Z102" s="55"/>
      <c r="AA102" s="55"/>
      <c r="AB102" s="114"/>
      <c r="AC102" s="114"/>
      <c r="AD102" s="114"/>
      <c r="AE102" s="55"/>
      <c r="AF102" s="55"/>
      <c r="AG102" s="114"/>
      <c r="AH102" s="114"/>
      <c r="AI102" s="114"/>
      <c r="AJ102" s="55"/>
      <c r="AK102" s="55"/>
      <c r="AL102" s="114"/>
      <c r="AM102" s="114"/>
      <c r="AN102" s="114"/>
    </row>
    <row r="103" spans="2:40" s="73" customFormat="1" ht="81" customHeight="1" hidden="1">
      <c r="B103" s="106" t="s">
        <v>39</v>
      </c>
      <c r="C103" s="106" t="s">
        <v>58</v>
      </c>
      <c r="D103" s="106" t="s">
        <v>70</v>
      </c>
      <c r="E103" s="106"/>
      <c r="F103" s="106" t="s">
        <v>95</v>
      </c>
      <c r="G103" s="106"/>
      <c r="H103" s="106" t="s">
        <v>105</v>
      </c>
      <c r="I103" s="106"/>
      <c r="J103" s="106" t="s">
        <v>111</v>
      </c>
      <c r="K103" s="106"/>
      <c r="L103" s="116" t="s">
        <v>660</v>
      </c>
      <c r="M103" s="116"/>
      <c r="N103" s="116"/>
      <c r="O103" s="58" t="s">
        <v>653</v>
      </c>
      <c r="P103" s="58" t="s">
        <v>469</v>
      </c>
      <c r="Q103" s="116" t="s">
        <v>402</v>
      </c>
      <c r="R103" s="69" t="s">
        <v>273</v>
      </c>
      <c r="S103" s="67">
        <v>43101</v>
      </c>
      <c r="T103" s="67">
        <v>43465</v>
      </c>
      <c r="U103" s="68">
        <v>43196</v>
      </c>
      <c r="V103" s="46"/>
      <c r="W103" s="206" t="s">
        <v>683</v>
      </c>
      <c r="X103" s="206"/>
      <c r="Y103" s="206"/>
      <c r="Z103" s="55"/>
      <c r="AA103" s="55"/>
      <c r="AB103" s="114"/>
      <c r="AC103" s="114"/>
      <c r="AD103" s="114"/>
      <c r="AE103" s="55"/>
      <c r="AF103" s="55"/>
      <c r="AG103" s="114"/>
      <c r="AH103" s="114"/>
      <c r="AI103" s="114"/>
      <c r="AJ103" s="55"/>
      <c r="AK103" s="55"/>
      <c r="AL103" s="114"/>
      <c r="AM103" s="114"/>
      <c r="AN103" s="114"/>
    </row>
    <row r="104" spans="2:40" s="73" customFormat="1" ht="90" customHeight="1" hidden="1">
      <c r="B104" s="106"/>
      <c r="C104" s="106"/>
      <c r="D104" s="106"/>
      <c r="E104" s="106"/>
      <c r="F104" s="106"/>
      <c r="G104" s="106"/>
      <c r="H104" s="106"/>
      <c r="I104" s="106"/>
      <c r="J104" s="106"/>
      <c r="K104" s="106"/>
      <c r="L104" s="116" t="s">
        <v>654</v>
      </c>
      <c r="M104" s="116"/>
      <c r="N104" s="116"/>
      <c r="O104" s="58" t="s">
        <v>661</v>
      </c>
      <c r="P104" s="58" t="s">
        <v>469</v>
      </c>
      <c r="Q104" s="116"/>
      <c r="R104" s="69" t="s">
        <v>273</v>
      </c>
      <c r="S104" s="67">
        <v>43101</v>
      </c>
      <c r="T104" s="67">
        <v>43465</v>
      </c>
      <c r="U104" s="68">
        <v>43196</v>
      </c>
      <c r="V104" s="46"/>
      <c r="W104" s="206" t="s">
        <v>683</v>
      </c>
      <c r="X104" s="206"/>
      <c r="Y104" s="206"/>
      <c r="Z104" s="55"/>
      <c r="AA104" s="55"/>
      <c r="AB104" s="114"/>
      <c r="AC104" s="114"/>
      <c r="AD104" s="114"/>
      <c r="AE104" s="55"/>
      <c r="AF104" s="55"/>
      <c r="AG104" s="114"/>
      <c r="AH104" s="114"/>
      <c r="AI104" s="114"/>
      <c r="AJ104" s="55"/>
      <c r="AK104" s="55"/>
      <c r="AL104" s="114"/>
      <c r="AM104" s="114"/>
      <c r="AN104" s="114"/>
    </row>
    <row r="105" spans="2:40" s="73" customFormat="1" ht="80.25" customHeight="1" hidden="1">
      <c r="B105" s="106"/>
      <c r="C105" s="106"/>
      <c r="D105" s="106"/>
      <c r="E105" s="106"/>
      <c r="F105" s="106"/>
      <c r="G105" s="106"/>
      <c r="H105" s="106"/>
      <c r="I105" s="106"/>
      <c r="J105" s="106"/>
      <c r="K105" s="106"/>
      <c r="L105" s="116" t="s">
        <v>662</v>
      </c>
      <c r="M105" s="116"/>
      <c r="N105" s="116"/>
      <c r="O105" s="58" t="s">
        <v>663</v>
      </c>
      <c r="P105" s="58" t="s">
        <v>473</v>
      </c>
      <c r="Q105" s="116"/>
      <c r="R105" s="69" t="s">
        <v>273</v>
      </c>
      <c r="S105" s="67">
        <v>43101</v>
      </c>
      <c r="T105" s="67">
        <v>43465</v>
      </c>
      <c r="U105" s="68">
        <v>43196</v>
      </c>
      <c r="V105" s="46"/>
      <c r="W105" s="206" t="s">
        <v>683</v>
      </c>
      <c r="X105" s="206"/>
      <c r="Y105" s="206"/>
      <c r="Z105" s="55"/>
      <c r="AA105" s="55"/>
      <c r="AB105" s="114"/>
      <c r="AC105" s="114"/>
      <c r="AD105" s="114"/>
      <c r="AE105" s="55"/>
      <c r="AF105" s="55"/>
      <c r="AG105" s="114"/>
      <c r="AH105" s="114"/>
      <c r="AI105" s="114"/>
      <c r="AJ105" s="55"/>
      <c r="AK105" s="55"/>
      <c r="AL105" s="114"/>
      <c r="AM105" s="114"/>
      <c r="AN105" s="114"/>
    </row>
    <row r="106" spans="2:40" s="73" customFormat="1" ht="80.25" customHeight="1" hidden="1">
      <c r="B106" s="106"/>
      <c r="C106" s="106"/>
      <c r="D106" s="106"/>
      <c r="E106" s="106"/>
      <c r="F106" s="106"/>
      <c r="G106" s="106"/>
      <c r="H106" s="106"/>
      <c r="I106" s="106"/>
      <c r="J106" s="106"/>
      <c r="K106" s="106"/>
      <c r="L106" s="116" t="s">
        <v>664</v>
      </c>
      <c r="M106" s="116"/>
      <c r="N106" s="116"/>
      <c r="O106" s="58" t="s">
        <v>665</v>
      </c>
      <c r="P106" s="58" t="s">
        <v>473</v>
      </c>
      <c r="Q106" s="116"/>
      <c r="R106" s="69" t="s">
        <v>273</v>
      </c>
      <c r="S106" s="67">
        <v>43101</v>
      </c>
      <c r="T106" s="67">
        <v>43465</v>
      </c>
      <c r="U106" s="68">
        <v>43196</v>
      </c>
      <c r="V106" s="46"/>
      <c r="W106" s="206" t="s">
        <v>683</v>
      </c>
      <c r="X106" s="206"/>
      <c r="Y106" s="206"/>
      <c r="Z106" s="55"/>
      <c r="AA106" s="55"/>
      <c r="AB106" s="114"/>
      <c r="AC106" s="114"/>
      <c r="AD106" s="114"/>
      <c r="AE106" s="55"/>
      <c r="AF106" s="55"/>
      <c r="AG106" s="114"/>
      <c r="AH106" s="114"/>
      <c r="AI106" s="114"/>
      <c r="AJ106" s="55"/>
      <c r="AK106" s="55"/>
      <c r="AL106" s="114"/>
      <c r="AM106" s="114"/>
      <c r="AN106" s="114"/>
    </row>
    <row r="107" spans="2:40" s="73" customFormat="1" ht="91.5" customHeight="1" hidden="1">
      <c r="B107" s="106"/>
      <c r="C107" s="106"/>
      <c r="D107" s="106"/>
      <c r="E107" s="106"/>
      <c r="F107" s="106"/>
      <c r="G107" s="106"/>
      <c r="H107" s="106"/>
      <c r="I107" s="106"/>
      <c r="J107" s="106"/>
      <c r="K107" s="106"/>
      <c r="L107" s="116" t="s">
        <v>666</v>
      </c>
      <c r="M107" s="116"/>
      <c r="N107" s="116"/>
      <c r="O107" s="58" t="s">
        <v>667</v>
      </c>
      <c r="P107" s="58" t="s">
        <v>506</v>
      </c>
      <c r="Q107" s="116"/>
      <c r="R107" s="69" t="s">
        <v>273</v>
      </c>
      <c r="S107" s="67">
        <v>43101</v>
      </c>
      <c r="T107" s="67">
        <v>43465</v>
      </c>
      <c r="U107" s="68">
        <v>43196</v>
      </c>
      <c r="V107" s="46"/>
      <c r="W107" s="206" t="s">
        <v>683</v>
      </c>
      <c r="X107" s="206"/>
      <c r="Y107" s="206"/>
      <c r="Z107" s="55"/>
      <c r="AA107" s="55"/>
      <c r="AB107" s="114"/>
      <c r="AC107" s="114"/>
      <c r="AD107" s="114"/>
      <c r="AE107" s="55"/>
      <c r="AF107" s="55"/>
      <c r="AG107" s="114"/>
      <c r="AH107" s="114"/>
      <c r="AI107" s="114"/>
      <c r="AJ107" s="55"/>
      <c r="AK107" s="55"/>
      <c r="AL107" s="114"/>
      <c r="AM107" s="114"/>
      <c r="AN107" s="114"/>
    </row>
    <row r="108" spans="2:40" s="73" customFormat="1" ht="55.5" customHeight="1" hidden="1">
      <c r="B108" s="106"/>
      <c r="C108" s="106"/>
      <c r="D108" s="106"/>
      <c r="E108" s="106"/>
      <c r="F108" s="106"/>
      <c r="G108" s="106"/>
      <c r="H108" s="106"/>
      <c r="I108" s="106"/>
      <c r="J108" s="106"/>
      <c r="K108" s="106"/>
      <c r="L108" s="116" t="s">
        <v>507</v>
      </c>
      <c r="M108" s="116"/>
      <c r="N108" s="116"/>
      <c r="O108" s="58" t="s">
        <v>508</v>
      </c>
      <c r="P108" s="58" t="s">
        <v>469</v>
      </c>
      <c r="Q108" s="116"/>
      <c r="R108" s="69" t="s">
        <v>273</v>
      </c>
      <c r="S108" s="67">
        <v>43101</v>
      </c>
      <c r="T108" s="67">
        <v>43465</v>
      </c>
      <c r="U108" s="68">
        <v>43196</v>
      </c>
      <c r="V108" s="46"/>
      <c r="W108" s="206" t="s">
        <v>676</v>
      </c>
      <c r="X108" s="206"/>
      <c r="Y108" s="206"/>
      <c r="Z108" s="55"/>
      <c r="AA108" s="55"/>
      <c r="AB108" s="114"/>
      <c r="AC108" s="114"/>
      <c r="AD108" s="114"/>
      <c r="AE108" s="55"/>
      <c r="AF108" s="55"/>
      <c r="AG108" s="114"/>
      <c r="AH108" s="114"/>
      <c r="AI108" s="114"/>
      <c r="AJ108" s="55"/>
      <c r="AK108" s="55"/>
      <c r="AL108" s="114"/>
      <c r="AM108" s="114"/>
      <c r="AN108" s="114"/>
    </row>
    <row r="109" spans="2:40" s="73" customFormat="1" ht="54.75" customHeight="1" hidden="1">
      <c r="B109" s="106"/>
      <c r="C109" s="106"/>
      <c r="D109" s="106"/>
      <c r="E109" s="106"/>
      <c r="F109" s="106"/>
      <c r="G109" s="106"/>
      <c r="H109" s="106"/>
      <c r="I109" s="106"/>
      <c r="J109" s="106"/>
      <c r="K109" s="106"/>
      <c r="L109" s="116" t="s">
        <v>509</v>
      </c>
      <c r="M109" s="116"/>
      <c r="N109" s="116"/>
      <c r="O109" s="58" t="s">
        <v>545</v>
      </c>
      <c r="P109" s="58" t="s">
        <v>505</v>
      </c>
      <c r="Q109" s="116"/>
      <c r="R109" s="69" t="s">
        <v>273</v>
      </c>
      <c r="S109" s="67">
        <v>43101</v>
      </c>
      <c r="T109" s="67">
        <v>43465</v>
      </c>
      <c r="U109" s="68">
        <v>43196</v>
      </c>
      <c r="V109" s="46"/>
      <c r="W109" s="206" t="s">
        <v>676</v>
      </c>
      <c r="X109" s="206"/>
      <c r="Y109" s="206"/>
      <c r="Z109" s="55"/>
      <c r="AA109" s="55"/>
      <c r="AB109" s="114"/>
      <c r="AC109" s="114"/>
      <c r="AD109" s="114"/>
      <c r="AE109" s="55"/>
      <c r="AF109" s="55"/>
      <c r="AG109" s="114"/>
      <c r="AH109" s="114"/>
      <c r="AI109" s="114"/>
      <c r="AJ109" s="55"/>
      <c r="AK109" s="55"/>
      <c r="AL109" s="114"/>
      <c r="AM109" s="114"/>
      <c r="AN109" s="114"/>
    </row>
    <row r="110" spans="2:40" s="73" customFormat="1" ht="84" customHeight="1" hidden="1">
      <c r="B110" s="106"/>
      <c r="C110" s="106"/>
      <c r="D110" s="106"/>
      <c r="E110" s="106"/>
      <c r="F110" s="106"/>
      <c r="G110" s="106"/>
      <c r="H110" s="106"/>
      <c r="I110" s="106"/>
      <c r="J110" s="106"/>
      <c r="K110" s="106"/>
      <c r="L110" s="116" t="s">
        <v>510</v>
      </c>
      <c r="M110" s="116"/>
      <c r="N110" s="116"/>
      <c r="O110" s="58" t="s">
        <v>511</v>
      </c>
      <c r="P110" s="58" t="s">
        <v>512</v>
      </c>
      <c r="Q110" s="116"/>
      <c r="R110" s="69" t="s">
        <v>273</v>
      </c>
      <c r="S110" s="67">
        <v>43101</v>
      </c>
      <c r="T110" s="67">
        <v>43465</v>
      </c>
      <c r="U110" s="68">
        <v>43196</v>
      </c>
      <c r="V110" s="46"/>
      <c r="W110" s="206" t="s">
        <v>677</v>
      </c>
      <c r="X110" s="206"/>
      <c r="Y110" s="206"/>
      <c r="Z110" s="55"/>
      <c r="AA110" s="55"/>
      <c r="AB110" s="114"/>
      <c r="AC110" s="114"/>
      <c r="AD110" s="114"/>
      <c r="AE110" s="55"/>
      <c r="AF110" s="55"/>
      <c r="AG110" s="114"/>
      <c r="AH110" s="114"/>
      <c r="AI110" s="114"/>
      <c r="AJ110" s="55"/>
      <c r="AK110" s="55"/>
      <c r="AL110" s="114"/>
      <c r="AM110" s="114"/>
      <c r="AN110" s="114"/>
    </row>
    <row r="111" spans="2:40" s="73" customFormat="1" ht="84" customHeight="1" hidden="1">
      <c r="B111" s="106"/>
      <c r="C111" s="106"/>
      <c r="D111" s="106"/>
      <c r="E111" s="106"/>
      <c r="F111" s="106"/>
      <c r="G111" s="106"/>
      <c r="H111" s="106"/>
      <c r="I111" s="106"/>
      <c r="J111" s="106"/>
      <c r="K111" s="106"/>
      <c r="L111" s="116" t="s">
        <v>513</v>
      </c>
      <c r="M111" s="116"/>
      <c r="N111" s="116"/>
      <c r="O111" s="58" t="s">
        <v>514</v>
      </c>
      <c r="P111" s="58" t="s">
        <v>469</v>
      </c>
      <c r="Q111" s="116"/>
      <c r="R111" s="69" t="s">
        <v>273</v>
      </c>
      <c r="S111" s="67">
        <v>43101</v>
      </c>
      <c r="T111" s="67">
        <v>43465</v>
      </c>
      <c r="U111" s="68">
        <v>43196</v>
      </c>
      <c r="V111" s="46"/>
      <c r="W111" s="206" t="s">
        <v>677</v>
      </c>
      <c r="X111" s="206"/>
      <c r="Y111" s="206"/>
      <c r="Z111" s="55"/>
      <c r="AA111" s="55"/>
      <c r="AB111" s="114"/>
      <c r="AC111" s="114"/>
      <c r="AD111" s="114"/>
      <c r="AE111" s="55"/>
      <c r="AF111" s="55"/>
      <c r="AG111" s="114"/>
      <c r="AH111" s="114"/>
      <c r="AI111" s="114"/>
      <c r="AJ111" s="55"/>
      <c r="AK111" s="55"/>
      <c r="AL111" s="114"/>
      <c r="AM111" s="114"/>
      <c r="AN111" s="114"/>
    </row>
    <row r="112" spans="2:40" s="73" customFormat="1" ht="86.25" customHeight="1" hidden="1">
      <c r="B112" s="106"/>
      <c r="C112" s="106"/>
      <c r="D112" s="106"/>
      <c r="E112" s="106"/>
      <c r="F112" s="106"/>
      <c r="G112" s="106"/>
      <c r="H112" s="106"/>
      <c r="I112" s="106"/>
      <c r="J112" s="106"/>
      <c r="K112" s="106"/>
      <c r="L112" s="116" t="s">
        <v>515</v>
      </c>
      <c r="M112" s="116"/>
      <c r="N112" s="116"/>
      <c r="O112" s="58" t="s">
        <v>546</v>
      </c>
      <c r="P112" s="58" t="s">
        <v>516</v>
      </c>
      <c r="Q112" s="116"/>
      <c r="R112" s="69" t="s">
        <v>273</v>
      </c>
      <c r="S112" s="67">
        <v>43101</v>
      </c>
      <c r="T112" s="67">
        <v>43465</v>
      </c>
      <c r="U112" s="68">
        <v>43196</v>
      </c>
      <c r="V112" s="46"/>
      <c r="W112" s="206" t="s">
        <v>678</v>
      </c>
      <c r="X112" s="206"/>
      <c r="Y112" s="206"/>
      <c r="Z112" s="55"/>
      <c r="AA112" s="55"/>
      <c r="AB112" s="114"/>
      <c r="AC112" s="114"/>
      <c r="AD112" s="114"/>
      <c r="AE112" s="55"/>
      <c r="AF112" s="55"/>
      <c r="AG112" s="114"/>
      <c r="AH112" s="114"/>
      <c r="AI112" s="114"/>
      <c r="AJ112" s="55"/>
      <c r="AK112" s="55"/>
      <c r="AL112" s="114"/>
      <c r="AM112" s="114"/>
      <c r="AN112" s="114"/>
    </row>
    <row r="113" spans="2:40" s="73" customFormat="1" ht="49.5" customHeight="1" hidden="1">
      <c r="B113" s="106"/>
      <c r="C113" s="106"/>
      <c r="D113" s="106"/>
      <c r="E113" s="106"/>
      <c r="F113" s="106"/>
      <c r="G113" s="106"/>
      <c r="H113" s="106"/>
      <c r="I113" s="106"/>
      <c r="J113" s="106"/>
      <c r="K113" s="106"/>
      <c r="L113" s="116" t="s">
        <v>517</v>
      </c>
      <c r="M113" s="116"/>
      <c r="N113" s="116"/>
      <c r="O113" s="58" t="s">
        <v>518</v>
      </c>
      <c r="P113" s="58" t="s">
        <v>512</v>
      </c>
      <c r="Q113" s="116"/>
      <c r="R113" s="69" t="s">
        <v>273</v>
      </c>
      <c r="S113" s="67">
        <v>43101</v>
      </c>
      <c r="T113" s="67">
        <v>43465</v>
      </c>
      <c r="U113" s="68">
        <v>43196</v>
      </c>
      <c r="V113" s="46"/>
      <c r="W113" s="206" t="s">
        <v>679</v>
      </c>
      <c r="X113" s="206"/>
      <c r="Y113" s="206"/>
      <c r="Z113" s="55"/>
      <c r="AA113" s="55"/>
      <c r="AB113" s="114"/>
      <c r="AC113" s="114"/>
      <c r="AD113" s="114"/>
      <c r="AE113" s="55"/>
      <c r="AF113" s="55"/>
      <c r="AG113" s="114"/>
      <c r="AH113" s="114"/>
      <c r="AI113" s="114"/>
      <c r="AJ113" s="55"/>
      <c r="AK113" s="55"/>
      <c r="AL113" s="114"/>
      <c r="AM113" s="114"/>
      <c r="AN113" s="114"/>
    </row>
    <row r="114" spans="2:40" s="73" customFormat="1" ht="50.25" customHeight="1" hidden="1">
      <c r="B114" s="106" t="s">
        <v>39</v>
      </c>
      <c r="C114" s="106" t="s">
        <v>58</v>
      </c>
      <c r="D114" s="106" t="s">
        <v>70</v>
      </c>
      <c r="E114" s="106"/>
      <c r="F114" s="106" t="s">
        <v>95</v>
      </c>
      <c r="G114" s="106"/>
      <c r="H114" s="106" t="s">
        <v>105</v>
      </c>
      <c r="I114" s="106"/>
      <c r="J114" s="106" t="s">
        <v>111</v>
      </c>
      <c r="K114" s="106"/>
      <c r="L114" s="116" t="s">
        <v>519</v>
      </c>
      <c r="M114" s="116"/>
      <c r="N114" s="116"/>
      <c r="O114" s="58" t="s">
        <v>520</v>
      </c>
      <c r="P114" s="58" t="s">
        <v>469</v>
      </c>
      <c r="Q114" s="116" t="s">
        <v>402</v>
      </c>
      <c r="R114" s="69" t="s">
        <v>273</v>
      </c>
      <c r="S114" s="67">
        <v>43101</v>
      </c>
      <c r="T114" s="67">
        <v>43465</v>
      </c>
      <c r="U114" s="68">
        <v>43196</v>
      </c>
      <c r="V114" s="46"/>
      <c r="W114" s="206" t="s">
        <v>680</v>
      </c>
      <c r="X114" s="206"/>
      <c r="Y114" s="206"/>
      <c r="Z114" s="55"/>
      <c r="AA114" s="55"/>
      <c r="AB114" s="114"/>
      <c r="AC114" s="114"/>
      <c r="AD114" s="114"/>
      <c r="AE114" s="55"/>
      <c r="AF114" s="55"/>
      <c r="AG114" s="114"/>
      <c r="AH114" s="114"/>
      <c r="AI114" s="114"/>
      <c r="AJ114" s="55"/>
      <c r="AK114" s="55"/>
      <c r="AL114" s="114"/>
      <c r="AM114" s="114"/>
      <c r="AN114" s="114"/>
    </row>
    <row r="115" spans="2:40" s="73" customFormat="1" ht="46.5" customHeight="1" hidden="1">
      <c r="B115" s="106"/>
      <c r="C115" s="106"/>
      <c r="D115" s="106"/>
      <c r="E115" s="106"/>
      <c r="F115" s="106"/>
      <c r="G115" s="106"/>
      <c r="H115" s="106"/>
      <c r="I115" s="106"/>
      <c r="J115" s="106"/>
      <c r="K115" s="106"/>
      <c r="L115" s="116" t="s">
        <v>521</v>
      </c>
      <c r="M115" s="116"/>
      <c r="N115" s="116"/>
      <c r="O115" s="58" t="s">
        <v>547</v>
      </c>
      <c r="P115" s="58" t="s">
        <v>516</v>
      </c>
      <c r="Q115" s="116"/>
      <c r="R115" s="69" t="s">
        <v>273</v>
      </c>
      <c r="S115" s="67">
        <v>43101</v>
      </c>
      <c r="T115" s="67">
        <v>43465</v>
      </c>
      <c r="U115" s="68">
        <v>43196</v>
      </c>
      <c r="V115" s="46"/>
      <c r="W115" s="206" t="s">
        <v>681</v>
      </c>
      <c r="X115" s="206"/>
      <c r="Y115" s="206"/>
      <c r="Z115" s="55"/>
      <c r="AA115" s="55"/>
      <c r="AB115" s="114"/>
      <c r="AC115" s="114"/>
      <c r="AD115" s="114"/>
      <c r="AE115" s="55"/>
      <c r="AF115" s="55"/>
      <c r="AG115" s="114"/>
      <c r="AH115" s="114"/>
      <c r="AI115" s="114"/>
      <c r="AJ115" s="55"/>
      <c r="AK115" s="55"/>
      <c r="AL115" s="114"/>
      <c r="AM115" s="114"/>
      <c r="AN115" s="114"/>
    </row>
    <row r="116" spans="2:40" s="73" customFormat="1" ht="48.75" customHeight="1" hidden="1">
      <c r="B116" s="106"/>
      <c r="C116" s="106"/>
      <c r="D116" s="106"/>
      <c r="E116" s="106"/>
      <c r="F116" s="106"/>
      <c r="G116" s="106"/>
      <c r="H116" s="106"/>
      <c r="I116" s="106"/>
      <c r="J116" s="106"/>
      <c r="K116" s="106"/>
      <c r="L116" s="116" t="s">
        <v>522</v>
      </c>
      <c r="M116" s="116"/>
      <c r="N116" s="116"/>
      <c r="O116" s="58" t="s">
        <v>523</v>
      </c>
      <c r="P116" s="58" t="s">
        <v>469</v>
      </c>
      <c r="Q116" s="116"/>
      <c r="R116" s="69" t="s">
        <v>273</v>
      </c>
      <c r="S116" s="67">
        <v>43101</v>
      </c>
      <c r="T116" s="67">
        <v>43465</v>
      </c>
      <c r="U116" s="68">
        <v>43196</v>
      </c>
      <c r="V116" s="46"/>
      <c r="W116" s="206" t="s">
        <v>676</v>
      </c>
      <c r="X116" s="206"/>
      <c r="Y116" s="206"/>
      <c r="Z116" s="55"/>
      <c r="AA116" s="55"/>
      <c r="AB116" s="114"/>
      <c r="AC116" s="114"/>
      <c r="AD116" s="114"/>
      <c r="AE116" s="55"/>
      <c r="AF116" s="55"/>
      <c r="AG116" s="114"/>
      <c r="AH116" s="114"/>
      <c r="AI116" s="114"/>
      <c r="AJ116" s="55"/>
      <c r="AK116" s="55"/>
      <c r="AL116" s="114"/>
      <c r="AM116" s="114"/>
      <c r="AN116" s="114"/>
    </row>
    <row r="117" spans="2:40" s="73" customFormat="1" ht="48.75" customHeight="1" hidden="1">
      <c r="B117" s="106"/>
      <c r="C117" s="106"/>
      <c r="D117" s="106"/>
      <c r="E117" s="106"/>
      <c r="F117" s="106"/>
      <c r="G117" s="106"/>
      <c r="H117" s="106"/>
      <c r="I117" s="106"/>
      <c r="J117" s="106"/>
      <c r="K117" s="106"/>
      <c r="L117" s="116" t="s">
        <v>548</v>
      </c>
      <c r="M117" s="116"/>
      <c r="N117" s="116"/>
      <c r="O117" s="58" t="s">
        <v>549</v>
      </c>
      <c r="P117" s="58" t="s">
        <v>505</v>
      </c>
      <c r="Q117" s="116"/>
      <c r="R117" s="69" t="s">
        <v>273</v>
      </c>
      <c r="S117" s="67">
        <v>43101</v>
      </c>
      <c r="T117" s="67">
        <v>43465</v>
      </c>
      <c r="U117" s="68">
        <v>43196</v>
      </c>
      <c r="V117" s="46"/>
      <c r="W117" s="206" t="s">
        <v>676</v>
      </c>
      <c r="X117" s="206"/>
      <c r="Y117" s="206"/>
      <c r="Z117" s="55"/>
      <c r="AA117" s="55"/>
      <c r="AB117" s="114"/>
      <c r="AC117" s="114"/>
      <c r="AD117" s="114"/>
      <c r="AE117" s="55"/>
      <c r="AF117" s="55"/>
      <c r="AG117" s="114"/>
      <c r="AH117" s="114"/>
      <c r="AI117" s="114"/>
      <c r="AJ117" s="55"/>
      <c r="AK117" s="55"/>
      <c r="AL117" s="114"/>
      <c r="AM117" s="114"/>
      <c r="AN117" s="114"/>
    </row>
    <row r="118" spans="2:40" s="73" customFormat="1" ht="75.75" customHeight="1" hidden="1">
      <c r="B118" s="106"/>
      <c r="C118" s="106"/>
      <c r="D118" s="106"/>
      <c r="E118" s="106"/>
      <c r="F118" s="106"/>
      <c r="G118" s="106"/>
      <c r="H118" s="106"/>
      <c r="I118" s="106"/>
      <c r="J118" s="106"/>
      <c r="K118" s="106"/>
      <c r="L118" s="116" t="s">
        <v>524</v>
      </c>
      <c r="M118" s="116"/>
      <c r="N118" s="116"/>
      <c r="O118" s="58" t="s">
        <v>525</v>
      </c>
      <c r="P118" s="58" t="s">
        <v>512</v>
      </c>
      <c r="Q118" s="116"/>
      <c r="R118" s="69" t="s">
        <v>273</v>
      </c>
      <c r="S118" s="67">
        <v>43101</v>
      </c>
      <c r="T118" s="67">
        <v>43465</v>
      </c>
      <c r="U118" s="68">
        <v>43196</v>
      </c>
      <c r="V118" s="46"/>
      <c r="W118" s="206" t="s">
        <v>682</v>
      </c>
      <c r="X118" s="206"/>
      <c r="Y118" s="206"/>
      <c r="Z118" s="55"/>
      <c r="AA118" s="55"/>
      <c r="AB118" s="114"/>
      <c r="AC118" s="114"/>
      <c r="AD118" s="114"/>
      <c r="AE118" s="55"/>
      <c r="AF118" s="55"/>
      <c r="AG118" s="114"/>
      <c r="AH118" s="114"/>
      <c r="AI118" s="114"/>
      <c r="AJ118" s="55"/>
      <c r="AK118" s="55"/>
      <c r="AL118" s="114"/>
      <c r="AM118" s="114"/>
      <c r="AN118" s="114"/>
    </row>
    <row r="119" spans="2:40" s="73" customFormat="1" ht="51" customHeight="1" hidden="1">
      <c r="B119" s="106"/>
      <c r="C119" s="106"/>
      <c r="D119" s="106"/>
      <c r="E119" s="106"/>
      <c r="F119" s="106"/>
      <c r="G119" s="106"/>
      <c r="H119" s="106"/>
      <c r="I119" s="106"/>
      <c r="J119" s="106"/>
      <c r="K119" s="106"/>
      <c r="L119" s="116" t="s">
        <v>526</v>
      </c>
      <c r="M119" s="116"/>
      <c r="N119" s="116"/>
      <c r="O119" s="58" t="s">
        <v>527</v>
      </c>
      <c r="P119" s="58" t="s">
        <v>469</v>
      </c>
      <c r="Q119" s="116"/>
      <c r="R119" s="69" t="s">
        <v>273</v>
      </c>
      <c r="S119" s="67">
        <v>43101</v>
      </c>
      <c r="T119" s="67">
        <v>43465</v>
      </c>
      <c r="U119" s="68">
        <v>43196</v>
      </c>
      <c r="V119" s="46"/>
      <c r="W119" s="206" t="s">
        <v>669</v>
      </c>
      <c r="X119" s="206"/>
      <c r="Y119" s="206"/>
      <c r="Z119" s="55"/>
      <c r="AA119" s="55"/>
      <c r="AB119" s="114"/>
      <c r="AC119" s="114"/>
      <c r="AD119" s="114"/>
      <c r="AE119" s="55"/>
      <c r="AF119" s="55"/>
      <c r="AG119" s="114"/>
      <c r="AH119" s="114"/>
      <c r="AI119" s="114"/>
      <c r="AJ119" s="55"/>
      <c r="AK119" s="55"/>
      <c r="AL119" s="114"/>
      <c r="AM119" s="114"/>
      <c r="AN119" s="114"/>
    </row>
    <row r="120" spans="2:40" s="73" customFormat="1" ht="51.75" customHeight="1" hidden="1" thickBot="1">
      <c r="B120" s="106"/>
      <c r="C120" s="106"/>
      <c r="D120" s="106"/>
      <c r="E120" s="106"/>
      <c r="F120" s="106"/>
      <c r="G120" s="106"/>
      <c r="H120" s="106"/>
      <c r="I120" s="106"/>
      <c r="J120" s="106"/>
      <c r="K120" s="106"/>
      <c r="L120" s="116" t="s">
        <v>528</v>
      </c>
      <c r="M120" s="116"/>
      <c r="N120" s="116"/>
      <c r="O120" s="58" t="s">
        <v>550</v>
      </c>
      <c r="P120" s="58" t="s">
        <v>516</v>
      </c>
      <c r="Q120" s="116"/>
      <c r="R120" s="69" t="s">
        <v>273</v>
      </c>
      <c r="S120" s="67">
        <v>43101</v>
      </c>
      <c r="T120" s="67">
        <v>43465</v>
      </c>
      <c r="U120" s="68">
        <v>43196</v>
      </c>
      <c r="V120" s="46"/>
      <c r="W120" s="206" t="s">
        <v>669</v>
      </c>
      <c r="X120" s="206"/>
      <c r="Y120" s="206"/>
      <c r="Z120" s="55"/>
      <c r="AA120" s="55"/>
      <c r="AB120" s="114"/>
      <c r="AC120" s="114"/>
      <c r="AD120" s="114"/>
      <c r="AE120" s="55"/>
      <c r="AF120" s="55"/>
      <c r="AG120" s="114"/>
      <c r="AH120" s="114"/>
      <c r="AI120" s="114"/>
      <c r="AJ120" s="55"/>
      <c r="AK120" s="55"/>
      <c r="AL120" s="114"/>
      <c r="AM120" s="114"/>
      <c r="AN120" s="114"/>
    </row>
    <row r="121" spans="2:40" s="73" customFormat="1" ht="58.5" customHeight="1" hidden="1" thickTop="1">
      <c r="B121" s="106" t="s">
        <v>40</v>
      </c>
      <c r="C121" s="106" t="s">
        <v>59</v>
      </c>
      <c r="D121" s="106" t="s">
        <v>74</v>
      </c>
      <c r="E121" s="106"/>
      <c r="F121" s="132" t="s">
        <v>95</v>
      </c>
      <c r="G121" s="132"/>
      <c r="H121" s="106" t="s">
        <v>102</v>
      </c>
      <c r="I121" s="106"/>
      <c r="J121" s="106" t="s">
        <v>106</v>
      </c>
      <c r="K121" s="106"/>
      <c r="L121" s="110" t="s">
        <v>348</v>
      </c>
      <c r="M121" s="110"/>
      <c r="N121" s="110"/>
      <c r="O121" s="52" t="s">
        <v>349</v>
      </c>
      <c r="P121" s="70" t="s">
        <v>600</v>
      </c>
      <c r="Q121" s="106" t="s">
        <v>387</v>
      </c>
      <c r="R121" s="66" t="s">
        <v>273</v>
      </c>
      <c r="S121" s="65">
        <v>43160</v>
      </c>
      <c r="T121" s="65">
        <v>43373</v>
      </c>
      <c r="U121" s="55"/>
      <c r="V121" s="55"/>
      <c r="W121" s="131"/>
      <c r="X121" s="131"/>
      <c r="Y121" s="131"/>
      <c r="Z121" s="55"/>
      <c r="AA121" s="55"/>
      <c r="AB121" s="114"/>
      <c r="AC121" s="114"/>
      <c r="AD121" s="114"/>
      <c r="AE121" s="55"/>
      <c r="AF121" s="55"/>
      <c r="AG121" s="114"/>
      <c r="AH121" s="114"/>
      <c r="AI121" s="114"/>
      <c r="AJ121" s="55"/>
      <c r="AK121" s="55"/>
      <c r="AL121" s="114"/>
      <c r="AM121" s="114"/>
      <c r="AN121" s="114"/>
    </row>
    <row r="122" spans="2:40" s="73" customFormat="1" ht="48.75" customHeight="1" hidden="1">
      <c r="B122" s="106"/>
      <c r="C122" s="106"/>
      <c r="D122" s="106"/>
      <c r="E122" s="106"/>
      <c r="F122" s="132"/>
      <c r="G122" s="132"/>
      <c r="H122" s="106"/>
      <c r="I122" s="106"/>
      <c r="J122" s="106"/>
      <c r="K122" s="106"/>
      <c r="L122" s="110" t="s">
        <v>350</v>
      </c>
      <c r="M122" s="110"/>
      <c r="N122" s="110"/>
      <c r="O122" s="52" t="s">
        <v>351</v>
      </c>
      <c r="P122" s="70" t="s">
        <v>352</v>
      </c>
      <c r="Q122" s="106"/>
      <c r="R122" s="66" t="s">
        <v>273</v>
      </c>
      <c r="S122" s="56">
        <v>43160</v>
      </c>
      <c r="T122" s="56">
        <v>43281</v>
      </c>
      <c r="U122" s="55"/>
      <c r="V122" s="55"/>
      <c r="W122" s="131"/>
      <c r="X122" s="131"/>
      <c r="Y122" s="131"/>
      <c r="Z122" s="55"/>
      <c r="AA122" s="55"/>
      <c r="AB122" s="114"/>
      <c r="AC122" s="114"/>
      <c r="AD122" s="114"/>
      <c r="AE122" s="55"/>
      <c r="AF122" s="55"/>
      <c r="AG122" s="114"/>
      <c r="AH122" s="114"/>
      <c r="AI122" s="114"/>
      <c r="AJ122" s="55"/>
      <c r="AK122" s="55"/>
      <c r="AL122" s="114"/>
      <c r="AM122" s="114"/>
      <c r="AN122" s="114"/>
    </row>
    <row r="123" spans="2:40" s="73" customFormat="1" ht="48.75" customHeight="1" hidden="1">
      <c r="B123" s="106"/>
      <c r="C123" s="106"/>
      <c r="D123" s="106"/>
      <c r="E123" s="106"/>
      <c r="F123" s="132"/>
      <c r="G123" s="132"/>
      <c r="H123" s="106"/>
      <c r="I123" s="106"/>
      <c r="J123" s="106"/>
      <c r="K123" s="106"/>
      <c r="L123" s="110" t="s">
        <v>353</v>
      </c>
      <c r="M123" s="133"/>
      <c r="N123" s="133"/>
      <c r="O123" s="52" t="s">
        <v>354</v>
      </c>
      <c r="P123" s="70" t="s">
        <v>355</v>
      </c>
      <c r="Q123" s="106"/>
      <c r="R123" s="66" t="s">
        <v>273</v>
      </c>
      <c r="S123" s="56">
        <v>43160</v>
      </c>
      <c r="T123" s="56">
        <v>43281</v>
      </c>
      <c r="U123" s="55"/>
      <c r="V123" s="55"/>
      <c r="W123" s="131"/>
      <c r="X123" s="131"/>
      <c r="Y123" s="131"/>
      <c r="Z123" s="55"/>
      <c r="AA123" s="55"/>
      <c r="AB123" s="114"/>
      <c r="AC123" s="114"/>
      <c r="AD123" s="114"/>
      <c r="AE123" s="55"/>
      <c r="AF123" s="55"/>
      <c r="AG123" s="114"/>
      <c r="AH123" s="114"/>
      <c r="AI123" s="114"/>
      <c r="AJ123" s="55"/>
      <c r="AK123" s="55"/>
      <c r="AL123" s="114"/>
      <c r="AM123" s="114"/>
      <c r="AN123" s="114"/>
    </row>
    <row r="124" spans="2:40" s="73" customFormat="1" ht="56.25" customHeight="1" hidden="1">
      <c r="B124" s="106"/>
      <c r="C124" s="106"/>
      <c r="D124" s="106"/>
      <c r="E124" s="106"/>
      <c r="F124" s="132"/>
      <c r="G124" s="132"/>
      <c r="H124" s="106"/>
      <c r="I124" s="106"/>
      <c r="J124" s="106"/>
      <c r="K124" s="106"/>
      <c r="L124" s="110" t="s">
        <v>356</v>
      </c>
      <c r="M124" s="110"/>
      <c r="N124" s="110"/>
      <c r="O124" s="52" t="s">
        <v>357</v>
      </c>
      <c r="P124" s="52" t="s">
        <v>358</v>
      </c>
      <c r="Q124" s="106"/>
      <c r="R124" s="66" t="s">
        <v>273</v>
      </c>
      <c r="S124" s="56">
        <v>43252</v>
      </c>
      <c r="T124" s="56">
        <v>43465</v>
      </c>
      <c r="U124" s="55"/>
      <c r="V124" s="55"/>
      <c r="W124" s="131"/>
      <c r="X124" s="131"/>
      <c r="Y124" s="131"/>
      <c r="Z124" s="55"/>
      <c r="AA124" s="55"/>
      <c r="AB124" s="114"/>
      <c r="AC124" s="114"/>
      <c r="AD124" s="114"/>
      <c r="AE124" s="55"/>
      <c r="AF124" s="55"/>
      <c r="AG124" s="114"/>
      <c r="AH124" s="114"/>
      <c r="AI124" s="114"/>
      <c r="AJ124" s="55"/>
      <c r="AK124" s="55"/>
      <c r="AL124" s="114"/>
      <c r="AM124" s="114"/>
      <c r="AN124" s="114"/>
    </row>
    <row r="125" spans="2:40" s="73" customFormat="1" ht="66" customHeight="1" hidden="1">
      <c r="B125" s="106"/>
      <c r="C125" s="106"/>
      <c r="D125" s="106"/>
      <c r="E125" s="106"/>
      <c r="F125" s="132"/>
      <c r="G125" s="132"/>
      <c r="H125" s="106"/>
      <c r="I125" s="106"/>
      <c r="J125" s="106"/>
      <c r="K125" s="106"/>
      <c r="L125" s="110" t="s">
        <v>359</v>
      </c>
      <c r="M125" s="110"/>
      <c r="N125" s="110"/>
      <c r="O125" s="52" t="s">
        <v>360</v>
      </c>
      <c r="P125" s="70" t="s">
        <v>361</v>
      </c>
      <c r="Q125" s="106"/>
      <c r="R125" s="66" t="s">
        <v>273</v>
      </c>
      <c r="S125" s="56">
        <v>43252</v>
      </c>
      <c r="T125" s="56">
        <v>43465</v>
      </c>
      <c r="U125" s="55"/>
      <c r="V125" s="55"/>
      <c r="W125" s="131"/>
      <c r="X125" s="131"/>
      <c r="Y125" s="131"/>
      <c r="Z125" s="55"/>
      <c r="AA125" s="55"/>
      <c r="AB125" s="114"/>
      <c r="AC125" s="114"/>
      <c r="AD125" s="114"/>
      <c r="AE125" s="55"/>
      <c r="AF125" s="55"/>
      <c r="AG125" s="114"/>
      <c r="AH125" s="114"/>
      <c r="AI125" s="114"/>
      <c r="AJ125" s="55"/>
      <c r="AK125" s="55"/>
      <c r="AL125" s="114"/>
      <c r="AM125" s="114"/>
      <c r="AN125" s="114"/>
    </row>
    <row r="126" spans="2:40" s="73" customFormat="1" ht="51.75" customHeight="1" hidden="1">
      <c r="B126" s="106"/>
      <c r="C126" s="106"/>
      <c r="D126" s="106"/>
      <c r="E126" s="106"/>
      <c r="F126" s="132"/>
      <c r="G126" s="132"/>
      <c r="H126" s="106"/>
      <c r="I126" s="106"/>
      <c r="J126" s="106"/>
      <c r="K126" s="106"/>
      <c r="L126" s="110" t="s">
        <v>362</v>
      </c>
      <c r="M126" s="110"/>
      <c r="N126" s="110"/>
      <c r="O126" s="52" t="s">
        <v>363</v>
      </c>
      <c r="P126" s="70" t="s">
        <v>364</v>
      </c>
      <c r="Q126" s="106"/>
      <c r="R126" s="66" t="s">
        <v>273</v>
      </c>
      <c r="S126" s="56">
        <v>43160</v>
      </c>
      <c r="T126" s="56">
        <v>43465</v>
      </c>
      <c r="U126" s="55"/>
      <c r="V126" s="55"/>
      <c r="W126" s="131"/>
      <c r="X126" s="131"/>
      <c r="Y126" s="131"/>
      <c r="Z126" s="55"/>
      <c r="AA126" s="55"/>
      <c r="AB126" s="114"/>
      <c r="AC126" s="114"/>
      <c r="AD126" s="114"/>
      <c r="AE126" s="55"/>
      <c r="AF126" s="55"/>
      <c r="AG126" s="114"/>
      <c r="AH126" s="114"/>
      <c r="AI126" s="114"/>
      <c r="AJ126" s="55"/>
      <c r="AK126" s="55"/>
      <c r="AL126" s="114"/>
      <c r="AM126" s="114"/>
      <c r="AN126" s="114"/>
    </row>
    <row r="127" spans="2:40" s="73" customFormat="1" ht="68.25" customHeight="1" hidden="1">
      <c r="B127" s="106" t="s">
        <v>40</v>
      </c>
      <c r="C127" s="106" t="s">
        <v>59</v>
      </c>
      <c r="D127" s="106" t="s">
        <v>74</v>
      </c>
      <c r="E127" s="106"/>
      <c r="F127" s="106" t="s">
        <v>95</v>
      </c>
      <c r="G127" s="106"/>
      <c r="H127" s="106" t="s">
        <v>102</v>
      </c>
      <c r="I127" s="106"/>
      <c r="J127" s="106" t="s">
        <v>106</v>
      </c>
      <c r="K127" s="106"/>
      <c r="L127" s="110" t="s">
        <v>365</v>
      </c>
      <c r="M127" s="110"/>
      <c r="N127" s="110"/>
      <c r="O127" s="52" t="s">
        <v>366</v>
      </c>
      <c r="P127" s="70" t="s">
        <v>367</v>
      </c>
      <c r="Q127" s="106" t="s">
        <v>387</v>
      </c>
      <c r="R127" s="66" t="s">
        <v>273</v>
      </c>
      <c r="S127" s="56">
        <v>43160</v>
      </c>
      <c r="T127" s="56">
        <v>43465</v>
      </c>
      <c r="U127" s="55"/>
      <c r="V127" s="55"/>
      <c r="W127" s="131"/>
      <c r="X127" s="131"/>
      <c r="Y127" s="131"/>
      <c r="Z127" s="55"/>
      <c r="AA127" s="55"/>
      <c r="AB127" s="114"/>
      <c r="AC127" s="114"/>
      <c r="AD127" s="114"/>
      <c r="AE127" s="55"/>
      <c r="AF127" s="55"/>
      <c r="AG127" s="114"/>
      <c r="AH127" s="114"/>
      <c r="AI127" s="114"/>
      <c r="AJ127" s="55"/>
      <c r="AK127" s="55"/>
      <c r="AL127" s="114"/>
      <c r="AM127" s="114"/>
      <c r="AN127" s="114"/>
    </row>
    <row r="128" spans="2:40" s="73" customFormat="1" ht="64.5" customHeight="1" hidden="1" thickBot="1">
      <c r="B128" s="106"/>
      <c r="C128" s="106"/>
      <c r="D128" s="106"/>
      <c r="E128" s="106"/>
      <c r="F128" s="106"/>
      <c r="G128" s="106"/>
      <c r="H128" s="106"/>
      <c r="I128" s="106"/>
      <c r="J128" s="106"/>
      <c r="K128" s="106"/>
      <c r="L128" s="110" t="s">
        <v>368</v>
      </c>
      <c r="M128" s="110"/>
      <c r="N128" s="110"/>
      <c r="O128" s="52" t="s">
        <v>369</v>
      </c>
      <c r="P128" s="70" t="s">
        <v>601</v>
      </c>
      <c r="Q128" s="106"/>
      <c r="R128" s="66" t="s">
        <v>273</v>
      </c>
      <c r="S128" s="56">
        <v>43160</v>
      </c>
      <c r="T128" s="56">
        <v>43465</v>
      </c>
      <c r="U128" s="55"/>
      <c r="V128" s="55"/>
      <c r="W128" s="131"/>
      <c r="X128" s="131"/>
      <c r="Y128" s="131"/>
      <c r="Z128" s="55"/>
      <c r="AA128" s="55"/>
      <c r="AB128" s="114"/>
      <c r="AC128" s="114"/>
      <c r="AD128" s="114"/>
      <c r="AE128" s="55"/>
      <c r="AF128" s="55"/>
      <c r="AG128" s="114"/>
      <c r="AH128" s="114"/>
      <c r="AI128" s="114"/>
      <c r="AJ128" s="55"/>
      <c r="AK128" s="55"/>
      <c r="AL128" s="114"/>
      <c r="AM128" s="114"/>
      <c r="AN128" s="114"/>
    </row>
    <row r="129" spans="2:40" s="73" customFormat="1" ht="79.5" customHeight="1" hidden="1" thickTop="1">
      <c r="B129" s="106" t="s">
        <v>41</v>
      </c>
      <c r="C129" s="106" t="s">
        <v>60</v>
      </c>
      <c r="D129" s="106" t="s">
        <v>73</v>
      </c>
      <c r="E129" s="106"/>
      <c r="F129" s="106" t="s">
        <v>95</v>
      </c>
      <c r="G129" s="106"/>
      <c r="H129" s="106" t="s">
        <v>103</v>
      </c>
      <c r="I129" s="106"/>
      <c r="J129" s="106" t="s">
        <v>108</v>
      </c>
      <c r="K129" s="106"/>
      <c r="L129" s="110" t="s">
        <v>556</v>
      </c>
      <c r="M129" s="110"/>
      <c r="N129" s="110"/>
      <c r="O129" s="52" t="s">
        <v>635</v>
      </c>
      <c r="P129" s="52" t="s">
        <v>557</v>
      </c>
      <c r="Q129" s="106" t="s">
        <v>454</v>
      </c>
      <c r="R129" s="66" t="s">
        <v>273</v>
      </c>
      <c r="S129" s="59">
        <v>43235</v>
      </c>
      <c r="T129" s="59">
        <v>43465</v>
      </c>
      <c r="U129" s="55"/>
      <c r="V129" s="55"/>
      <c r="W129" s="131"/>
      <c r="X129" s="131"/>
      <c r="Y129" s="131"/>
      <c r="Z129" s="55"/>
      <c r="AA129" s="55"/>
      <c r="AB129" s="114"/>
      <c r="AC129" s="114"/>
      <c r="AD129" s="114"/>
      <c r="AE129" s="55"/>
      <c r="AF129" s="55"/>
      <c r="AG129" s="114"/>
      <c r="AH129" s="114"/>
      <c r="AI129" s="114"/>
      <c r="AJ129" s="55"/>
      <c r="AK129" s="55"/>
      <c r="AL129" s="114"/>
      <c r="AM129" s="114"/>
      <c r="AN129" s="114"/>
    </row>
    <row r="130" spans="2:40" s="73" customFormat="1" ht="79.5" customHeight="1" hidden="1">
      <c r="B130" s="106"/>
      <c r="C130" s="106"/>
      <c r="D130" s="106"/>
      <c r="E130" s="106"/>
      <c r="F130" s="106"/>
      <c r="G130" s="106"/>
      <c r="H130" s="106"/>
      <c r="I130" s="106"/>
      <c r="J130" s="106"/>
      <c r="K130" s="106"/>
      <c r="L130" s="110" t="s">
        <v>558</v>
      </c>
      <c r="M130" s="110"/>
      <c r="N130" s="110"/>
      <c r="O130" s="52" t="s">
        <v>635</v>
      </c>
      <c r="P130" s="52" t="s">
        <v>557</v>
      </c>
      <c r="Q130" s="106"/>
      <c r="R130" s="66" t="s">
        <v>273</v>
      </c>
      <c r="S130" s="59">
        <v>43235</v>
      </c>
      <c r="T130" s="59">
        <v>43465</v>
      </c>
      <c r="U130" s="55"/>
      <c r="V130" s="55"/>
      <c r="W130" s="131"/>
      <c r="X130" s="131"/>
      <c r="Y130" s="131"/>
      <c r="Z130" s="55"/>
      <c r="AA130" s="55"/>
      <c r="AB130" s="114"/>
      <c r="AC130" s="114"/>
      <c r="AD130" s="114"/>
      <c r="AE130" s="55"/>
      <c r="AF130" s="55"/>
      <c r="AG130" s="114"/>
      <c r="AH130" s="114"/>
      <c r="AI130" s="114"/>
      <c r="AJ130" s="55"/>
      <c r="AK130" s="55"/>
      <c r="AL130" s="114"/>
      <c r="AM130" s="114"/>
      <c r="AN130" s="114"/>
    </row>
    <row r="131" spans="2:40" s="73" customFormat="1" ht="63" customHeight="1" hidden="1" thickBot="1">
      <c r="B131" s="106"/>
      <c r="C131" s="106"/>
      <c r="D131" s="106"/>
      <c r="E131" s="106"/>
      <c r="F131" s="106"/>
      <c r="G131" s="106"/>
      <c r="H131" s="106"/>
      <c r="I131" s="106"/>
      <c r="J131" s="106"/>
      <c r="K131" s="106"/>
      <c r="L131" s="110" t="s">
        <v>650</v>
      </c>
      <c r="M131" s="110"/>
      <c r="N131" s="110"/>
      <c r="O131" s="52" t="s">
        <v>559</v>
      </c>
      <c r="P131" s="52" t="s">
        <v>636</v>
      </c>
      <c r="Q131" s="106"/>
      <c r="R131" s="66" t="s">
        <v>273</v>
      </c>
      <c r="S131" s="59">
        <v>43146</v>
      </c>
      <c r="T131" s="59">
        <v>43465</v>
      </c>
      <c r="U131" s="55"/>
      <c r="V131" s="55"/>
      <c r="W131" s="131"/>
      <c r="X131" s="131"/>
      <c r="Y131" s="131"/>
      <c r="Z131" s="55"/>
      <c r="AA131" s="55"/>
      <c r="AB131" s="114"/>
      <c r="AC131" s="114"/>
      <c r="AD131" s="114"/>
      <c r="AE131" s="55"/>
      <c r="AF131" s="55"/>
      <c r="AG131" s="114"/>
      <c r="AH131" s="114"/>
      <c r="AI131" s="114"/>
      <c r="AJ131" s="55"/>
      <c r="AK131" s="55"/>
      <c r="AL131" s="114"/>
      <c r="AM131" s="114"/>
      <c r="AN131" s="114"/>
    </row>
    <row r="132" spans="2:40" s="73" customFormat="1" ht="103.5" customHeight="1" hidden="1" thickTop="1">
      <c r="B132" s="106" t="s">
        <v>42</v>
      </c>
      <c r="C132" s="106" t="s">
        <v>61</v>
      </c>
      <c r="D132" s="106" t="s">
        <v>553</v>
      </c>
      <c r="E132" s="106"/>
      <c r="F132" s="106" t="s">
        <v>81</v>
      </c>
      <c r="G132" s="106"/>
      <c r="H132" s="106" t="s">
        <v>87</v>
      </c>
      <c r="I132" s="106"/>
      <c r="J132" s="106" t="s">
        <v>89</v>
      </c>
      <c r="K132" s="106"/>
      <c r="L132" s="110" t="s">
        <v>370</v>
      </c>
      <c r="M132" s="110"/>
      <c r="N132" s="110"/>
      <c r="O132" s="52" t="s">
        <v>371</v>
      </c>
      <c r="P132" s="52" t="s">
        <v>372</v>
      </c>
      <c r="Q132" s="52" t="s">
        <v>386</v>
      </c>
      <c r="R132" s="106" t="s">
        <v>388</v>
      </c>
      <c r="S132" s="56">
        <v>43101</v>
      </c>
      <c r="T132" s="56">
        <v>43465</v>
      </c>
      <c r="U132" s="55"/>
      <c r="V132" s="55"/>
      <c r="W132" s="131"/>
      <c r="X132" s="131"/>
      <c r="Y132" s="131"/>
      <c r="Z132" s="55"/>
      <c r="AA132" s="55"/>
      <c r="AB132" s="114"/>
      <c r="AC132" s="114"/>
      <c r="AD132" s="114"/>
      <c r="AE132" s="55"/>
      <c r="AF132" s="55"/>
      <c r="AG132" s="114"/>
      <c r="AH132" s="114"/>
      <c r="AI132" s="114"/>
      <c r="AJ132" s="55"/>
      <c r="AK132" s="55"/>
      <c r="AL132" s="114"/>
      <c r="AM132" s="114"/>
      <c r="AN132" s="114"/>
    </row>
    <row r="133" spans="2:40" s="73" customFormat="1" ht="40.5" customHeight="1" hidden="1">
      <c r="B133" s="106"/>
      <c r="C133" s="106"/>
      <c r="D133" s="106"/>
      <c r="E133" s="106"/>
      <c r="F133" s="106" t="s">
        <v>112</v>
      </c>
      <c r="G133" s="106"/>
      <c r="H133" s="106" t="s">
        <v>116</v>
      </c>
      <c r="I133" s="106"/>
      <c r="J133" s="106" t="s">
        <v>123</v>
      </c>
      <c r="K133" s="106"/>
      <c r="L133" s="110" t="s">
        <v>373</v>
      </c>
      <c r="M133" s="110"/>
      <c r="N133" s="110"/>
      <c r="O133" s="52" t="s">
        <v>374</v>
      </c>
      <c r="P133" s="52" t="s">
        <v>375</v>
      </c>
      <c r="Q133" s="52" t="s">
        <v>386</v>
      </c>
      <c r="R133" s="106"/>
      <c r="S133" s="56">
        <v>43101</v>
      </c>
      <c r="T133" s="56">
        <v>43465</v>
      </c>
      <c r="U133" s="55"/>
      <c r="V133" s="55"/>
      <c r="W133" s="131"/>
      <c r="X133" s="131"/>
      <c r="Y133" s="131"/>
      <c r="Z133" s="55"/>
      <c r="AA133" s="55"/>
      <c r="AB133" s="114"/>
      <c r="AC133" s="114"/>
      <c r="AD133" s="114"/>
      <c r="AE133" s="55"/>
      <c r="AF133" s="55"/>
      <c r="AG133" s="114"/>
      <c r="AH133" s="114"/>
      <c r="AI133" s="114"/>
      <c r="AJ133" s="55"/>
      <c r="AK133" s="55"/>
      <c r="AL133" s="114"/>
      <c r="AM133" s="114"/>
      <c r="AN133" s="114"/>
    </row>
    <row r="134" spans="2:40" s="73" customFormat="1" ht="51" customHeight="1" hidden="1">
      <c r="B134" s="106"/>
      <c r="C134" s="106"/>
      <c r="D134" s="106"/>
      <c r="E134" s="106"/>
      <c r="F134" s="106"/>
      <c r="G134" s="106"/>
      <c r="H134" s="106"/>
      <c r="I134" s="106"/>
      <c r="J134" s="106"/>
      <c r="K134" s="106"/>
      <c r="L134" s="110" t="s">
        <v>376</v>
      </c>
      <c r="M134" s="110"/>
      <c r="N134" s="110"/>
      <c r="O134" s="52" t="s">
        <v>377</v>
      </c>
      <c r="P134" s="52" t="s">
        <v>603</v>
      </c>
      <c r="Q134" s="52" t="s">
        <v>386</v>
      </c>
      <c r="R134" s="106"/>
      <c r="S134" s="56">
        <v>43101</v>
      </c>
      <c r="T134" s="56">
        <v>43465</v>
      </c>
      <c r="U134" s="55"/>
      <c r="V134" s="55"/>
      <c r="W134" s="131"/>
      <c r="X134" s="131"/>
      <c r="Y134" s="131"/>
      <c r="Z134" s="55"/>
      <c r="AA134" s="55"/>
      <c r="AB134" s="114"/>
      <c r="AC134" s="114"/>
      <c r="AD134" s="114"/>
      <c r="AE134" s="55"/>
      <c r="AF134" s="55"/>
      <c r="AG134" s="114"/>
      <c r="AH134" s="114"/>
      <c r="AI134" s="114"/>
      <c r="AJ134" s="55"/>
      <c r="AK134" s="55"/>
      <c r="AL134" s="114"/>
      <c r="AM134" s="114"/>
      <c r="AN134" s="114"/>
    </row>
    <row r="135" spans="2:40" s="73" customFormat="1" ht="48.75" customHeight="1" hidden="1">
      <c r="B135" s="106"/>
      <c r="C135" s="106"/>
      <c r="D135" s="106"/>
      <c r="E135" s="106"/>
      <c r="F135" s="106"/>
      <c r="G135" s="106"/>
      <c r="H135" s="106"/>
      <c r="I135" s="106"/>
      <c r="J135" s="106"/>
      <c r="K135" s="106"/>
      <c r="L135" s="110" t="s">
        <v>378</v>
      </c>
      <c r="M135" s="110"/>
      <c r="N135" s="110"/>
      <c r="O135" s="52" t="s">
        <v>379</v>
      </c>
      <c r="P135" s="52" t="s">
        <v>604</v>
      </c>
      <c r="Q135" s="52" t="s">
        <v>386</v>
      </c>
      <c r="R135" s="106"/>
      <c r="S135" s="56">
        <v>43101</v>
      </c>
      <c r="T135" s="56">
        <v>43465</v>
      </c>
      <c r="U135" s="55"/>
      <c r="V135" s="55"/>
      <c r="W135" s="131"/>
      <c r="X135" s="131"/>
      <c r="Y135" s="131"/>
      <c r="Z135" s="55"/>
      <c r="AA135" s="55"/>
      <c r="AB135" s="114"/>
      <c r="AC135" s="114"/>
      <c r="AD135" s="114"/>
      <c r="AE135" s="55"/>
      <c r="AF135" s="55"/>
      <c r="AG135" s="114"/>
      <c r="AH135" s="114"/>
      <c r="AI135" s="114"/>
      <c r="AJ135" s="55"/>
      <c r="AK135" s="55"/>
      <c r="AL135" s="114"/>
      <c r="AM135" s="114"/>
      <c r="AN135" s="114"/>
    </row>
    <row r="136" spans="2:40" s="73" customFormat="1" ht="35.25" customHeight="1" hidden="1">
      <c r="B136" s="106"/>
      <c r="C136" s="106"/>
      <c r="D136" s="106"/>
      <c r="E136" s="106"/>
      <c r="F136" s="106"/>
      <c r="G136" s="106"/>
      <c r="H136" s="106"/>
      <c r="I136" s="106"/>
      <c r="J136" s="106"/>
      <c r="K136" s="106"/>
      <c r="L136" s="110" t="s">
        <v>380</v>
      </c>
      <c r="M136" s="110"/>
      <c r="N136" s="110"/>
      <c r="O136" s="52" t="s">
        <v>381</v>
      </c>
      <c r="P136" s="52" t="s">
        <v>382</v>
      </c>
      <c r="Q136" s="52" t="s">
        <v>386</v>
      </c>
      <c r="R136" s="106"/>
      <c r="S136" s="56">
        <v>43101</v>
      </c>
      <c r="T136" s="56">
        <v>43465</v>
      </c>
      <c r="U136" s="55"/>
      <c r="V136" s="55"/>
      <c r="W136" s="131"/>
      <c r="X136" s="131"/>
      <c r="Y136" s="131"/>
      <c r="Z136" s="55"/>
      <c r="AA136" s="55"/>
      <c r="AB136" s="114"/>
      <c r="AC136" s="114"/>
      <c r="AD136" s="114"/>
      <c r="AE136" s="55"/>
      <c r="AF136" s="55"/>
      <c r="AG136" s="114"/>
      <c r="AH136" s="114"/>
      <c r="AI136" s="114"/>
      <c r="AJ136" s="55"/>
      <c r="AK136" s="55"/>
      <c r="AL136" s="114"/>
      <c r="AM136" s="114"/>
      <c r="AN136" s="114"/>
    </row>
    <row r="137" spans="2:40" s="73" customFormat="1" ht="41.25" customHeight="1" hidden="1">
      <c r="B137" s="106"/>
      <c r="C137" s="106"/>
      <c r="D137" s="106"/>
      <c r="E137" s="106"/>
      <c r="F137" s="106"/>
      <c r="G137" s="106"/>
      <c r="H137" s="106"/>
      <c r="I137" s="106"/>
      <c r="J137" s="106"/>
      <c r="K137" s="106"/>
      <c r="L137" s="110" t="s">
        <v>383</v>
      </c>
      <c r="M137" s="110"/>
      <c r="N137" s="110"/>
      <c r="O137" s="52" t="s">
        <v>605</v>
      </c>
      <c r="P137" s="52" t="s">
        <v>384</v>
      </c>
      <c r="Q137" s="52" t="s">
        <v>386</v>
      </c>
      <c r="R137" s="106"/>
      <c r="S137" s="56">
        <v>43101</v>
      </c>
      <c r="T137" s="56">
        <v>43465</v>
      </c>
      <c r="U137" s="55"/>
      <c r="V137" s="55"/>
      <c r="W137" s="131"/>
      <c r="X137" s="131"/>
      <c r="Y137" s="131"/>
      <c r="Z137" s="55"/>
      <c r="AA137" s="55"/>
      <c r="AB137" s="114"/>
      <c r="AC137" s="114"/>
      <c r="AD137" s="114"/>
      <c r="AE137" s="55"/>
      <c r="AF137" s="55"/>
      <c r="AG137" s="114"/>
      <c r="AH137" s="114"/>
      <c r="AI137" s="114"/>
      <c r="AJ137" s="55"/>
      <c r="AK137" s="55"/>
      <c r="AL137" s="114"/>
      <c r="AM137" s="114"/>
      <c r="AN137" s="114"/>
    </row>
    <row r="138" spans="2:40" s="73" customFormat="1" ht="36.75" customHeight="1" hidden="1" thickBot="1">
      <c r="B138" s="106"/>
      <c r="C138" s="106"/>
      <c r="D138" s="106"/>
      <c r="E138" s="106"/>
      <c r="F138" s="106"/>
      <c r="G138" s="106"/>
      <c r="H138" s="106"/>
      <c r="I138" s="106"/>
      <c r="J138" s="106"/>
      <c r="K138" s="106"/>
      <c r="L138" s="110" t="s">
        <v>385</v>
      </c>
      <c r="M138" s="110"/>
      <c r="N138" s="110"/>
      <c r="O138" s="52" t="s">
        <v>606</v>
      </c>
      <c r="P138" s="52" t="s">
        <v>607</v>
      </c>
      <c r="Q138" s="52" t="s">
        <v>386</v>
      </c>
      <c r="R138" s="106"/>
      <c r="S138" s="56">
        <v>43101</v>
      </c>
      <c r="T138" s="56">
        <v>43465</v>
      </c>
      <c r="U138" s="55"/>
      <c r="V138" s="55"/>
      <c r="W138" s="131"/>
      <c r="X138" s="131"/>
      <c r="Y138" s="131"/>
      <c r="Z138" s="55"/>
      <c r="AA138" s="55"/>
      <c r="AB138" s="114"/>
      <c r="AC138" s="114"/>
      <c r="AD138" s="114"/>
      <c r="AE138" s="55"/>
      <c r="AF138" s="55"/>
      <c r="AG138" s="114"/>
      <c r="AH138" s="114"/>
      <c r="AI138" s="114"/>
      <c r="AJ138" s="55"/>
      <c r="AK138" s="55"/>
      <c r="AL138" s="114"/>
      <c r="AM138" s="114"/>
      <c r="AN138" s="114"/>
    </row>
    <row r="139" spans="2:40" s="75" customFormat="1" ht="43.5" customHeight="1" hidden="1" thickTop="1">
      <c r="B139" s="106" t="s">
        <v>162</v>
      </c>
      <c r="C139" s="106" t="s">
        <v>163</v>
      </c>
      <c r="D139" s="106" t="s">
        <v>77</v>
      </c>
      <c r="E139" s="106"/>
      <c r="F139" s="106" t="s">
        <v>112</v>
      </c>
      <c r="G139" s="106"/>
      <c r="H139" s="106" t="s">
        <v>115</v>
      </c>
      <c r="I139" s="106"/>
      <c r="J139" s="106" t="s">
        <v>121</v>
      </c>
      <c r="K139" s="106"/>
      <c r="L139" s="110" t="s">
        <v>568</v>
      </c>
      <c r="M139" s="110"/>
      <c r="N139" s="110"/>
      <c r="O139" s="58" t="s">
        <v>437</v>
      </c>
      <c r="P139" s="62" t="s">
        <v>637</v>
      </c>
      <c r="Q139" s="52" t="s">
        <v>438</v>
      </c>
      <c r="R139" s="204">
        <f>51750000+101430000+60000000</f>
        <v>213180000</v>
      </c>
      <c r="S139" s="61">
        <v>43132</v>
      </c>
      <c r="T139" s="61">
        <v>43220</v>
      </c>
      <c r="U139" s="60"/>
      <c r="V139" s="60"/>
      <c r="W139" s="93"/>
      <c r="X139" s="93"/>
      <c r="Y139" s="93"/>
      <c r="Z139" s="60"/>
      <c r="AA139" s="60"/>
      <c r="AB139" s="94"/>
      <c r="AC139" s="94"/>
      <c r="AD139" s="94"/>
      <c r="AE139" s="60"/>
      <c r="AF139" s="60"/>
      <c r="AG139" s="94"/>
      <c r="AH139" s="94"/>
      <c r="AI139" s="94"/>
      <c r="AJ139" s="60"/>
      <c r="AK139" s="60"/>
      <c r="AL139" s="94"/>
      <c r="AM139" s="94"/>
      <c r="AN139" s="94"/>
    </row>
    <row r="140" spans="2:40" s="75" customFormat="1" ht="71.25" customHeight="1" hidden="1">
      <c r="B140" s="106"/>
      <c r="C140" s="106"/>
      <c r="D140" s="106"/>
      <c r="E140" s="106"/>
      <c r="F140" s="106"/>
      <c r="G140" s="106"/>
      <c r="H140" s="106"/>
      <c r="I140" s="106"/>
      <c r="J140" s="106" t="s">
        <v>121</v>
      </c>
      <c r="K140" s="106"/>
      <c r="L140" s="110" t="s">
        <v>569</v>
      </c>
      <c r="M140" s="110"/>
      <c r="N140" s="110"/>
      <c r="O140" s="58" t="s">
        <v>570</v>
      </c>
      <c r="P140" s="58" t="s">
        <v>447</v>
      </c>
      <c r="Q140" s="63" t="s">
        <v>439</v>
      </c>
      <c r="R140" s="204"/>
      <c r="S140" s="61">
        <v>43191</v>
      </c>
      <c r="T140" s="61">
        <v>43465</v>
      </c>
      <c r="U140" s="60"/>
      <c r="V140" s="60"/>
      <c r="W140" s="93"/>
      <c r="X140" s="93"/>
      <c r="Y140" s="93"/>
      <c r="Z140" s="60"/>
      <c r="AA140" s="60"/>
      <c r="AB140" s="94"/>
      <c r="AC140" s="94"/>
      <c r="AD140" s="94"/>
      <c r="AE140" s="60"/>
      <c r="AF140" s="60"/>
      <c r="AG140" s="94"/>
      <c r="AH140" s="94"/>
      <c r="AI140" s="94"/>
      <c r="AJ140" s="60"/>
      <c r="AK140" s="60"/>
      <c r="AL140" s="94"/>
      <c r="AM140" s="94"/>
      <c r="AN140" s="94"/>
    </row>
    <row r="141" spans="2:40" s="75" customFormat="1" ht="66.75" customHeight="1" hidden="1">
      <c r="B141" s="106"/>
      <c r="C141" s="106"/>
      <c r="D141" s="106"/>
      <c r="E141" s="106"/>
      <c r="F141" s="106"/>
      <c r="G141" s="106"/>
      <c r="H141" s="106"/>
      <c r="I141" s="106"/>
      <c r="J141" s="106" t="s">
        <v>121</v>
      </c>
      <c r="K141" s="106"/>
      <c r="L141" s="110" t="s">
        <v>638</v>
      </c>
      <c r="M141" s="110"/>
      <c r="N141" s="110"/>
      <c r="O141" s="58" t="s">
        <v>571</v>
      </c>
      <c r="P141" s="58" t="s">
        <v>448</v>
      </c>
      <c r="Q141" s="52" t="s">
        <v>438</v>
      </c>
      <c r="R141" s="204"/>
      <c r="S141" s="61">
        <v>43191</v>
      </c>
      <c r="T141" s="61">
        <v>43465</v>
      </c>
      <c r="U141" s="60"/>
      <c r="V141" s="60"/>
      <c r="W141" s="93"/>
      <c r="X141" s="93"/>
      <c r="Y141" s="93"/>
      <c r="Z141" s="60"/>
      <c r="AA141" s="60"/>
      <c r="AB141" s="94"/>
      <c r="AC141" s="94"/>
      <c r="AD141" s="94"/>
      <c r="AE141" s="60"/>
      <c r="AF141" s="60"/>
      <c r="AG141" s="94"/>
      <c r="AH141" s="94"/>
      <c r="AI141" s="94"/>
      <c r="AJ141" s="60"/>
      <c r="AK141" s="60"/>
      <c r="AL141" s="94"/>
      <c r="AM141" s="94"/>
      <c r="AN141" s="94"/>
    </row>
    <row r="142" spans="2:40" s="75" customFormat="1" ht="90.75" customHeight="1" hidden="1">
      <c r="B142" s="106"/>
      <c r="C142" s="106"/>
      <c r="D142" s="106"/>
      <c r="E142" s="106"/>
      <c r="F142" s="106"/>
      <c r="G142" s="106"/>
      <c r="H142" s="106"/>
      <c r="I142" s="106"/>
      <c r="J142" s="106" t="s">
        <v>121</v>
      </c>
      <c r="K142" s="106"/>
      <c r="L142" s="110" t="s">
        <v>639</v>
      </c>
      <c r="M142" s="110"/>
      <c r="N142" s="110"/>
      <c r="O142" s="58" t="s">
        <v>572</v>
      </c>
      <c r="P142" s="58" t="s">
        <v>573</v>
      </c>
      <c r="Q142" s="52" t="s">
        <v>440</v>
      </c>
      <c r="R142" s="204"/>
      <c r="S142" s="61">
        <v>43191</v>
      </c>
      <c r="T142" s="61">
        <v>43465</v>
      </c>
      <c r="U142" s="60"/>
      <c r="V142" s="60"/>
      <c r="W142" s="93"/>
      <c r="X142" s="93"/>
      <c r="Y142" s="93"/>
      <c r="Z142" s="60"/>
      <c r="AA142" s="60"/>
      <c r="AB142" s="94"/>
      <c r="AC142" s="94"/>
      <c r="AD142" s="94"/>
      <c r="AE142" s="60"/>
      <c r="AF142" s="60"/>
      <c r="AG142" s="94"/>
      <c r="AH142" s="94"/>
      <c r="AI142" s="94"/>
      <c r="AJ142" s="60"/>
      <c r="AK142" s="60"/>
      <c r="AL142" s="94"/>
      <c r="AM142" s="94"/>
      <c r="AN142" s="94"/>
    </row>
    <row r="143" spans="2:40" s="75" customFormat="1" ht="64.5" customHeight="1" hidden="1">
      <c r="B143" s="106"/>
      <c r="C143" s="106"/>
      <c r="D143" s="106"/>
      <c r="E143" s="106"/>
      <c r="F143" s="106"/>
      <c r="G143" s="106"/>
      <c r="H143" s="106"/>
      <c r="I143" s="106"/>
      <c r="J143" s="106" t="s">
        <v>121</v>
      </c>
      <c r="K143" s="106"/>
      <c r="L143" s="110" t="s">
        <v>640</v>
      </c>
      <c r="M143" s="110"/>
      <c r="N143" s="110"/>
      <c r="O143" s="58" t="s">
        <v>574</v>
      </c>
      <c r="P143" s="58" t="s">
        <v>575</v>
      </c>
      <c r="Q143" s="52" t="s">
        <v>440</v>
      </c>
      <c r="R143" s="204"/>
      <c r="S143" s="61">
        <v>43191</v>
      </c>
      <c r="T143" s="61">
        <v>43465</v>
      </c>
      <c r="U143" s="60"/>
      <c r="V143" s="60"/>
      <c r="W143" s="93"/>
      <c r="X143" s="93"/>
      <c r="Y143" s="93"/>
      <c r="Z143" s="60"/>
      <c r="AA143" s="60"/>
      <c r="AB143" s="94"/>
      <c r="AC143" s="94"/>
      <c r="AD143" s="94"/>
      <c r="AE143" s="60"/>
      <c r="AF143" s="60"/>
      <c r="AG143" s="94"/>
      <c r="AH143" s="94"/>
      <c r="AI143" s="94"/>
      <c r="AJ143" s="60"/>
      <c r="AK143" s="60"/>
      <c r="AL143" s="94"/>
      <c r="AM143" s="94"/>
      <c r="AN143" s="94"/>
    </row>
    <row r="144" spans="2:40" s="75" customFormat="1" ht="57" customHeight="1" hidden="1" thickBot="1">
      <c r="B144" s="106"/>
      <c r="C144" s="106"/>
      <c r="D144" s="106"/>
      <c r="E144" s="106"/>
      <c r="F144" s="106"/>
      <c r="G144" s="106"/>
      <c r="H144" s="106"/>
      <c r="I144" s="106"/>
      <c r="J144" s="106" t="s">
        <v>121</v>
      </c>
      <c r="K144" s="106"/>
      <c r="L144" s="203" t="s">
        <v>576</v>
      </c>
      <c r="M144" s="203"/>
      <c r="N144" s="203"/>
      <c r="O144" s="58" t="s">
        <v>577</v>
      </c>
      <c r="P144" s="58" t="s">
        <v>578</v>
      </c>
      <c r="Q144" s="52" t="s">
        <v>440</v>
      </c>
      <c r="R144" s="204"/>
      <c r="S144" s="61">
        <v>43191</v>
      </c>
      <c r="T144" s="61">
        <v>43465</v>
      </c>
      <c r="U144" s="60"/>
      <c r="V144" s="60"/>
      <c r="W144" s="93"/>
      <c r="X144" s="93"/>
      <c r="Y144" s="93"/>
      <c r="Z144" s="60"/>
      <c r="AA144" s="60"/>
      <c r="AB144" s="94"/>
      <c r="AC144" s="94"/>
      <c r="AD144" s="94"/>
      <c r="AE144" s="60"/>
      <c r="AF144" s="60"/>
      <c r="AG144" s="94"/>
      <c r="AH144" s="94"/>
      <c r="AI144" s="94"/>
      <c r="AJ144" s="60"/>
      <c r="AK144" s="60"/>
      <c r="AL144" s="94"/>
      <c r="AM144" s="94"/>
      <c r="AN144" s="94"/>
    </row>
    <row r="145" spans="2:40" s="73" customFormat="1" ht="58.5" customHeight="1" hidden="1" thickTop="1">
      <c r="B145" s="106" t="s">
        <v>43</v>
      </c>
      <c r="C145" s="106" t="s">
        <v>62</v>
      </c>
      <c r="D145" s="106" t="s">
        <v>76</v>
      </c>
      <c r="E145" s="106"/>
      <c r="F145" s="106" t="s">
        <v>112</v>
      </c>
      <c r="G145" s="106"/>
      <c r="H145" s="106" t="s">
        <v>116</v>
      </c>
      <c r="I145" s="106"/>
      <c r="J145" s="106" t="s">
        <v>123</v>
      </c>
      <c r="K145" s="106"/>
      <c r="L145" s="110" t="s">
        <v>641</v>
      </c>
      <c r="M145" s="110"/>
      <c r="N145" s="110"/>
      <c r="O145" s="52" t="s">
        <v>177</v>
      </c>
      <c r="P145" s="52" t="s">
        <v>642</v>
      </c>
      <c r="Q145" s="106" t="s">
        <v>160</v>
      </c>
      <c r="R145" s="66" t="s">
        <v>273</v>
      </c>
      <c r="S145" s="56">
        <v>43101</v>
      </c>
      <c r="T145" s="56">
        <v>43465</v>
      </c>
      <c r="U145" s="55"/>
      <c r="V145" s="55"/>
      <c r="W145" s="131"/>
      <c r="X145" s="131"/>
      <c r="Y145" s="131"/>
      <c r="Z145" s="55"/>
      <c r="AA145" s="55"/>
      <c r="AB145" s="114"/>
      <c r="AC145" s="114"/>
      <c r="AD145" s="114"/>
      <c r="AE145" s="55"/>
      <c r="AF145" s="55"/>
      <c r="AG145" s="114"/>
      <c r="AH145" s="114"/>
      <c r="AI145" s="114"/>
      <c r="AJ145" s="55"/>
      <c r="AK145" s="55"/>
      <c r="AL145" s="114"/>
      <c r="AM145" s="114"/>
      <c r="AN145" s="114"/>
    </row>
    <row r="146" spans="2:40" s="73" customFormat="1" ht="67.5" customHeight="1" hidden="1">
      <c r="B146" s="106"/>
      <c r="C146" s="106"/>
      <c r="D146" s="106"/>
      <c r="E146" s="106"/>
      <c r="F146" s="106"/>
      <c r="G146" s="106"/>
      <c r="H146" s="106"/>
      <c r="I146" s="106"/>
      <c r="J146" s="106"/>
      <c r="K146" s="106"/>
      <c r="L146" s="110" t="s">
        <v>153</v>
      </c>
      <c r="M146" s="110"/>
      <c r="N146" s="110"/>
      <c r="O146" s="52" t="s">
        <v>154</v>
      </c>
      <c r="P146" s="52" t="s">
        <v>560</v>
      </c>
      <c r="Q146" s="106"/>
      <c r="R146" s="66" t="s">
        <v>273</v>
      </c>
      <c r="S146" s="56">
        <v>43101</v>
      </c>
      <c r="T146" s="56">
        <v>43465</v>
      </c>
      <c r="U146" s="55"/>
      <c r="V146" s="55"/>
      <c r="W146" s="131"/>
      <c r="X146" s="131"/>
      <c r="Y146" s="131"/>
      <c r="Z146" s="55"/>
      <c r="AA146" s="55"/>
      <c r="AB146" s="114"/>
      <c r="AC146" s="114"/>
      <c r="AD146" s="114"/>
      <c r="AE146" s="55"/>
      <c r="AF146" s="55"/>
      <c r="AG146" s="114"/>
      <c r="AH146" s="114"/>
      <c r="AI146" s="114"/>
      <c r="AJ146" s="55"/>
      <c r="AK146" s="55"/>
      <c r="AL146" s="114"/>
      <c r="AM146" s="114"/>
      <c r="AN146" s="114"/>
    </row>
    <row r="147" spans="2:40" s="73" customFormat="1" ht="90.75" customHeight="1" hidden="1">
      <c r="B147" s="106"/>
      <c r="C147" s="106"/>
      <c r="D147" s="106"/>
      <c r="E147" s="106"/>
      <c r="F147" s="106"/>
      <c r="G147" s="106"/>
      <c r="H147" s="106"/>
      <c r="I147" s="106"/>
      <c r="J147" s="106"/>
      <c r="K147" s="106"/>
      <c r="L147" s="110" t="s">
        <v>155</v>
      </c>
      <c r="M147" s="110"/>
      <c r="N147" s="110"/>
      <c r="O147" s="52" t="s">
        <v>156</v>
      </c>
      <c r="P147" s="52" t="s">
        <v>561</v>
      </c>
      <c r="Q147" s="106"/>
      <c r="R147" s="66" t="s">
        <v>273</v>
      </c>
      <c r="S147" s="56">
        <v>43101</v>
      </c>
      <c r="T147" s="56">
        <v>43465</v>
      </c>
      <c r="U147" s="54" t="s">
        <v>19</v>
      </c>
      <c r="V147" s="55"/>
      <c r="W147" s="131"/>
      <c r="X147" s="131"/>
      <c r="Y147" s="131"/>
      <c r="Z147" s="54" t="s">
        <v>19</v>
      </c>
      <c r="AA147" s="55"/>
      <c r="AB147" s="114"/>
      <c r="AC147" s="114"/>
      <c r="AD147" s="114"/>
      <c r="AE147" s="54" t="s">
        <v>19</v>
      </c>
      <c r="AF147" s="55"/>
      <c r="AG147" s="114"/>
      <c r="AH147" s="114"/>
      <c r="AI147" s="114"/>
      <c r="AJ147" s="54" t="s">
        <v>19</v>
      </c>
      <c r="AK147" s="55"/>
      <c r="AL147" s="114"/>
      <c r="AM147" s="114"/>
      <c r="AN147" s="114"/>
    </row>
    <row r="148" spans="2:40" s="73" customFormat="1" ht="78" customHeight="1" hidden="1">
      <c r="B148" s="106"/>
      <c r="C148" s="106"/>
      <c r="D148" s="106"/>
      <c r="E148" s="106"/>
      <c r="F148" s="106"/>
      <c r="G148" s="106"/>
      <c r="H148" s="106"/>
      <c r="I148" s="106"/>
      <c r="J148" s="106"/>
      <c r="K148" s="106"/>
      <c r="L148" s="110" t="s">
        <v>551</v>
      </c>
      <c r="M148" s="110"/>
      <c r="N148" s="110"/>
      <c r="O148" s="52" t="s">
        <v>157</v>
      </c>
      <c r="P148" s="52" t="s">
        <v>562</v>
      </c>
      <c r="Q148" s="106"/>
      <c r="R148" s="66" t="s">
        <v>273</v>
      </c>
      <c r="S148" s="56">
        <v>43101</v>
      </c>
      <c r="T148" s="56">
        <v>43465</v>
      </c>
      <c r="U148" s="55"/>
      <c r="V148" s="55"/>
      <c r="W148" s="131"/>
      <c r="X148" s="131"/>
      <c r="Y148" s="131"/>
      <c r="Z148" s="55"/>
      <c r="AA148" s="55"/>
      <c r="AB148" s="114"/>
      <c r="AC148" s="114"/>
      <c r="AD148" s="114"/>
      <c r="AE148" s="55"/>
      <c r="AF148" s="55"/>
      <c r="AG148" s="114"/>
      <c r="AH148" s="114"/>
      <c r="AI148" s="114"/>
      <c r="AJ148" s="55"/>
      <c r="AK148" s="55"/>
      <c r="AL148" s="114"/>
      <c r="AM148" s="114"/>
      <c r="AN148" s="114"/>
    </row>
    <row r="149" spans="2:40" s="73" customFormat="1" ht="68.25" customHeight="1" hidden="1">
      <c r="B149" s="106" t="s">
        <v>43</v>
      </c>
      <c r="C149" s="106" t="s">
        <v>62</v>
      </c>
      <c r="D149" s="106" t="s">
        <v>76</v>
      </c>
      <c r="E149" s="106"/>
      <c r="F149" s="106" t="s">
        <v>112</v>
      </c>
      <c r="G149" s="106"/>
      <c r="H149" s="106" t="s">
        <v>116</v>
      </c>
      <c r="I149" s="106"/>
      <c r="J149" s="106" t="s">
        <v>123</v>
      </c>
      <c r="K149" s="106"/>
      <c r="L149" s="110" t="s">
        <v>552</v>
      </c>
      <c r="M149" s="110"/>
      <c r="N149" s="110"/>
      <c r="O149" s="52" t="s">
        <v>158</v>
      </c>
      <c r="P149" s="52" t="s">
        <v>554</v>
      </c>
      <c r="Q149" s="106" t="s">
        <v>160</v>
      </c>
      <c r="R149" s="66" t="s">
        <v>273</v>
      </c>
      <c r="S149" s="56">
        <v>43101</v>
      </c>
      <c r="T149" s="56">
        <v>43465</v>
      </c>
      <c r="U149" s="55"/>
      <c r="V149" s="55"/>
      <c r="W149" s="131"/>
      <c r="X149" s="131"/>
      <c r="Y149" s="131"/>
      <c r="Z149" s="55"/>
      <c r="AA149" s="55"/>
      <c r="AB149" s="114"/>
      <c r="AC149" s="114"/>
      <c r="AD149" s="114"/>
      <c r="AE149" s="55"/>
      <c r="AF149" s="55"/>
      <c r="AG149" s="114"/>
      <c r="AH149" s="114"/>
      <c r="AI149" s="114"/>
      <c r="AJ149" s="55"/>
      <c r="AK149" s="55"/>
      <c r="AL149" s="114"/>
      <c r="AM149" s="114"/>
      <c r="AN149" s="114"/>
    </row>
    <row r="150" spans="2:40" s="73" customFormat="1" ht="66" customHeight="1" hidden="1" thickBot="1">
      <c r="B150" s="106"/>
      <c r="C150" s="106"/>
      <c r="D150" s="106"/>
      <c r="E150" s="106"/>
      <c r="F150" s="106"/>
      <c r="G150" s="106"/>
      <c r="H150" s="106"/>
      <c r="I150" s="106"/>
      <c r="J150" s="106"/>
      <c r="K150" s="106"/>
      <c r="L150" s="110" t="s">
        <v>159</v>
      </c>
      <c r="M150" s="110"/>
      <c r="N150" s="110"/>
      <c r="O150" s="52" t="s">
        <v>555</v>
      </c>
      <c r="P150" s="52" t="s">
        <v>216</v>
      </c>
      <c r="Q150" s="106"/>
      <c r="R150" s="66" t="s">
        <v>273</v>
      </c>
      <c r="S150" s="56">
        <v>43101</v>
      </c>
      <c r="T150" s="56">
        <v>43465</v>
      </c>
      <c r="U150" s="55"/>
      <c r="V150" s="55"/>
      <c r="W150" s="131"/>
      <c r="X150" s="131"/>
      <c r="Y150" s="131"/>
      <c r="Z150" s="55"/>
      <c r="AA150" s="55"/>
      <c r="AB150" s="114"/>
      <c r="AC150" s="114"/>
      <c r="AD150" s="114"/>
      <c r="AE150" s="55"/>
      <c r="AF150" s="55"/>
      <c r="AG150" s="114"/>
      <c r="AH150" s="114"/>
      <c r="AI150" s="114"/>
      <c r="AJ150" s="55"/>
      <c r="AK150" s="55"/>
      <c r="AL150" s="114"/>
      <c r="AM150" s="114"/>
      <c r="AN150" s="114"/>
    </row>
    <row r="151" spans="2:40" s="75" customFormat="1" ht="76.5" customHeight="1" hidden="1" thickTop="1">
      <c r="B151" s="106" t="s">
        <v>44</v>
      </c>
      <c r="C151" s="106" t="s">
        <v>53</v>
      </c>
      <c r="D151" s="106" t="s">
        <v>164</v>
      </c>
      <c r="E151" s="106"/>
      <c r="F151" s="106" t="s">
        <v>112</v>
      </c>
      <c r="G151" s="106"/>
      <c r="H151" s="106" t="s">
        <v>113</v>
      </c>
      <c r="I151" s="106"/>
      <c r="J151" s="106" t="s">
        <v>117</v>
      </c>
      <c r="K151" s="106"/>
      <c r="L151" s="110" t="s">
        <v>565</v>
      </c>
      <c r="M151" s="110"/>
      <c r="N151" s="110"/>
      <c r="O151" s="52" t="s">
        <v>643</v>
      </c>
      <c r="P151" s="52" t="s">
        <v>444</v>
      </c>
      <c r="Q151" s="52" t="s">
        <v>430</v>
      </c>
      <c r="R151" s="204">
        <f>103295000+180000000+43200000</f>
        <v>326495000</v>
      </c>
      <c r="S151" s="61">
        <v>43101</v>
      </c>
      <c r="T151" s="61">
        <v>43465</v>
      </c>
      <c r="U151" s="60"/>
      <c r="V151" s="60"/>
      <c r="W151" s="93"/>
      <c r="X151" s="93"/>
      <c r="Y151" s="93"/>
      <c r="Z151" s="60"/>
      <c r="AA151" s="60"/>
      <c r="AB151" s="94"/>
      <c r="AC151" s="94"/>
      <c r="AD151" s="94"/>
      <c r="AE151" s="60"/>
      <c r="AF151" s="60"/>
      <c r="AG151" s="94"/>
      <c r="AH151" s="94"/>
      <c r="AI151" s="94"/>
      <c r="AJ151" s="60"/>
      <c r="AK151" s="60"/>
      <c r="AL151" s="94"/>
      <c r="AM151" s="94"/>
      <c r="AN151" s="94"/>
    </row>
    <row r="152" spans="2:40" s="75" customFormat="1" ht="76.5" customHeight="1" hidden="1">
      <c r="B152" s="106"/>
      <c r="C152" s="106"/>
      <c r="D152" s="106"/>
      <c r="E152" s="106"/>
      <c r="F152" s="106"/>
      <c r="G152" s="106"/>
      <c r="H152" s="106"/>
      <c r="I152" s="106"/>
      <c r="J152" s="106"/>
      <c r="K152" s="106"/>
      <c r="L152" s="110" t="s">
        <v>566</v>
      </c>
      <c r="M152" s="110"/>
      <c r="N152" s="110"/>
      <c r="O152" s="52" t="s">
        <v>431</v>
      </c>
      <c r="P152" s="52" t="s">
        <v>445</v>
      </c>
      <c r="Q152" s="52" t="s">
        <v>432</v>
      </c>
      <c r="R152" s="204"/>
      <c r="S152" s="61">
        <v>43160</v>
      </c>
      <c r="T152" s="61">
        <v>43434</v>
      </c>
      <c r="U152" s="60"/>
      <c r="V152" s="60"/>
      <c r="W152" s="93"/>
      <c r="X152" s="93"/>
      <c r="Y152" s="93"/>
      <c r="Z152" s="60"/>
      <c r="AA152" s="60"/>
      <c r="AB152" s="94"/>
      <c r="AC152" s="94"/>
      <c r="AD152" s="94"/>
      <c r="AE152" s="60"/>
      <c r="AF152" s="60"/>
      <c r="AG152" s="94"/>
      <c r="AH152" s="94"/>
      <c r="AI152" s="94"/>
      <c r="AJ152" s="60"/>
      <c r="AK152" s="60"/>
      <c r="AL152" s="94"/>
      <c r="AM152" s="94"/>
      <c r="AN152" s="94"/>
    </row>
    <row r="153" spans="2:40" s="75" customFormat="1" ht="60" customHeight="1" hidden="1" thickBot="1">
      <c r="B153" s="106"/>
      <c r="C153" s="106"/>
      <c r="D153" s="106"/>
      <c r="E153" s="106"/>
      <c r="F153" s="106"/>
      <c r="G153" s="106"/>
      <c r="H153" s="106"/>
      <c r="I153" s="106"/>
      <c r="J153" s="106"/>
      <c r="K153" s="106"/>
      <c r="L153" s="110" t="s">
        <v>567</v>
      </c>
      <c r="M153" s="110"/>
      <c r="N153" s="110"/>
      <c r="O153" s="52" t="s">
        <v>433</v>
      </c>
      <c r="P153" s="52" t="s">
        <v>446</v>
      </c>
      <c r="Q153" s="52" t="s">
        <v>434</v>
      </c>
      <c r="R153" s="204"/>
      <c r="S153" s="61" t="s">
        <v>435</v>
      </c>
      <c r="T153" s="61" t="s">
        <v>436</v>
      </c>
      <c r="U153" s="60"/>
      <c r="V153" s="60"/>
      <c r="W153" s="93"/>
      <c r="X153" s="93"/>
      <c r="Y153" s="93"/>
      <c r="Z153" s="60"/>
      <c r="AA153" s="60"/>
      <c r="AB153" s="94"/>
      <c r="AC153" s="94"/>
      <c r="AD153" s="94"/>
      <c r="AE153" s="60"/>
      <c r="AF153" s="60"/>
      <c r="AG153" s="94"/>
      <c r="AH153" s="94"/>
      <c r="AI153" s="94"/>
      <c r="AJ153" s="60"/>
      <c r="AK153" s="60"/>
      <c r="AL153" s="94"/>
      <c r="AM153" s="94"/>
      <c r="AN153" s="94"/>
    </row>
    <row r="154" spans="2:40" s="75" customFormat="1" ht="65.25" customHeight="1" hidden="1" thickTop="1">
      <c r="B154" s="106" t="s">
        <v>45</v>
      </c>
      <c r="C154" s="106" t="s">
        <v>54</v>
      </c>
      <c r="D154" s="106" t="s">
        <v>79</v>
      </c>
      <c r="E154" s="106"/>
      <c r="F154" s="106" t="s">
        <v>112</v>
      </c>
      <c r="G154" s="106"/>
      <c r="H154" s="106" t="s">
        <v>113</v>
      </c>
      <c r="I154" s="106"/>
      <c r="J154" s="106" t="s">
        <v>117</v>
      </c>
      <c r="K154" s="106"/>
      <c r="L154" s="110" t="s">
        <v>586</v>
      </c>
      <c r="M154" s="110"/>
      <c r="N154" s="110"/>
      <c r="O154" s="52" t="s">
        <v>587</v>
      </c>
      <c r="P154" s="52" t="s">
        <v>588</v>
      </c>
      <c r="Q154" s="63" t="s">
        <v>589</v>
      </c>
      <c r="R154" s="205" t="s">
        <v>273</v>
      </c>
      <c r="S154" s="61">
        <v>42737</v>
      </c>
      <c r="T154" s="61">
        <v>43100</v>
      </c>
      <c r="U154" s="60"/>
      <c r="V154" s="60"/>
      <c r="W154" s="93"/>
      <c r="X154" s="93"/>
      <c r="Y154" s="93"/>
      <c r="Z154" s="60"/>
      <c r="AA154" s="60"/>
      <c r="AB154" s="94"/>
      <c r="AC154" s="94"/>
      <c r="AD154" s="94"/>
      <c r="AE154" s="60"/>
      <c r="AF154" s="60"/>
      <c r="AG154" s="94"/>
      <c r="AH154" s="94"/>
      <c r="AI154" s="94"/>
      <c r="AJ154" s="60"/>
      <c r="AK154" s="60"/>
      <c r="AL154" s="94"/>
      <c r="AM154" s="94"/>
      <c r="AN154" s="94"/>
    </row>
    <row r="155" spans="2:40" s="75" customFormat="1" ht="68.25" customHeight="1" hidden="1">
      <c r="B155" s="106"/>
      <c r="C155" s="106"/>
      <c r="D155" s="106"/>
      <c r="E155" s="106"/>
      <c r="F155" s="106"/>
      <c r="G155" s="106"/>
      <c r="H155" s="106"/>
      <c r="I155" s="106"/>
      <c r="J155" s="106"/>
      <c r="K155" s="106"/>
      <c r="L155" s="110" t="s">
        <v>590</v>
      </c>
      <c r="M155" s="110"/>
      <c r="N155" s="110"/>
      <c r="O155" s="58" t="s">
        <v>591</v>
      </c>
      <c r="P155" s="58" t="s">
        <v>450</v>
      </c>
      <c r="Q155" s="52" t="s">
        <v>592</v>
      </c>
      <c r="R155" s="205"/>
      <c r="S155" s="61">
        <v>42737</v>
      </c>
      <c r="T155" s="61">
        <v>43100</v>
      </c>
      <c r="U155" s="60"/>
      <c r="V155" s="60"/>
      <c r="W155" s="93"/>
      <c r="X155" s="93"/>
      <c r="Y155" s="93"/>
      <c r="Z155" s="60"/>
      <c r="AA155" s="60"/>
      <c r="AB155" s="94"/>
      <c r="AC155" s="94"/>
      <c r="AD155" s="94"/>
      <c r="AE155" s="60"/>
      <c r="AF155" s="60"/>
      <c r="AG155" s="94"/>
      <c r="AH155" s="94"/>
      <c r="AI155" s="94"/>
      <c r="AJ155" s="60"/>
      <c r="AK155" s="60"/>
      <c r="AL155" s="94"/>
      <c r="AM155" s="94"/>
      <c r="AN155" s="94"/>
    </row>
    <row r="156" spans="2:40" s="75" customFormat="1" ht="60.75" customHeight="1" hidden="1" thickBot="1">
      <c r="B156" s="106"/>
      <c r="C156" s="106"/>
      <c r="D156" s="106"/>
      <c r="E156" s="106"/>
      <c r="F156" s="106"/>
      <c r="G156" s="106"/>
      <c r="H156" s="106"/>
      <c r="I156" s="106"/>
      <c r="J156" s="106"/>
      <c r="K156" s="106"/>
      <c r="L156" s="110" t="s">
        <v>593</v>
      </c>
      <c r="M156" s="110"/>
      <c r="N156" s="110"/>
      <c r="O156" s="58" t="s">
        <v>594</v>
      </c>
      <c r="P156" s="58" t="s">
        <v>595</v>
      </c>
      <c r="Q156" s="58" t="s">
        <v>442</v>
      </c>
      <c r="R156" s="205"/>
      <c r="S156" s="61">
        <v>42737</v>
      </c>
      <c r="T156" s="61">
        <v>43100</v>
      </c>
      <c r="U156" s="60"/>
      <c r="V156" s="60"/>
      <c r="W156" s="93"/>
      <c r="X156" s="93"/>
      <c r="Y156" s="93"/>
      <c r="Z156" s="60"/>
      <c r="AA156" s="60"/>
      <c r="AB156" s="94"/>
      <c r="AC156" s="94"/>
      <c r="AD156" s="94"/>
      <c r="AE156" s="60"/>
      <c r="AF156" s="60"/>
      <c r="AG156" s="94"/>
      <c r="AH156" s="94"/>
      <c r="AI156" s="94"/>
      <c r="AJ156" s="60"/>
      <c r="AK156" s="60"/>
      <c r="AL156" s="94"/>
      <c r="AM156" s="94"/>
      <c r="AN156" s="94"/>
    </row>
    <row r="157" spans="2:40" s="73" customFormat="1" ht="64.5" customHeight="1">
      <c r="B157" s="153" t="s">
        <v>46</v>
      </c>
      <c r="C157" s="153" t="s">
        <v>58</v>
      </c>
      <c r="D157" s="117" t="s">
        <v>75</v>
      </c>
      <c r="E157" s="118"/>
      <c r="F157" s="117" t="s">
        <v>112</v>
      </c>
      <c r="G157" s="118"/>
      <c r="H157" s="117" t="s">
        <v>116</v>
      </c>
      <c r="I157" s="118"/>
      <c r="J157" s="101" t="s">
        <v>124</v>
      </c>
      <c r="K157" s="103"/>
      <c r="L157" s="128" t="s">
        <v>389</v>
      </c>
      <c r="M157" s="129"/>
      <c r="N157" s="130"/>
      <c r="O157" s="86" t="s">
        <v>390</v>
      </c>
      <c r="P157" s="86" t="s">
        <v>391</v>
      </c>
      <c r="Q157" s="89" t="s">
        <v>392</v>
      </c>
      <c r="R157" s="89">
        <v>0</v>
      </c>
      <c r="S157" s="59">
        <v>43160</v>
      </c>
      <c r="T157" s="59">
        <v>43190</v>
      </c>
      <c r="U157" s="68">
        <v>43196</v>
      </c>
      <c r="V157" s="47">
        <v>100</v>
      </c>
      <c r="W157" s="98" t="s">
        <v>684</v>
      </c>
      <c r="X157" s="99"/>
      <c r="Y157" s="100"/>
      <c r="Z157" s="68">
        <v>43308</v>
      </c>
      <c r="AA157" s="48">
        <v>0</v>
      </c>
      <c r="AB157" s="98" t="s">
        <v>700</v>
      </c>
      <c r="AC157" s="99"/>
      <c r="AD157" s="100"/>
      <c r="AE157" s="68">
        <v>43382</v>
      </c>
      <c r="AF157" s="48">
        <v>0</v>
      </c>
      <c r="AG157" s="98" t="s">
        <v>700</v>
      </c>
      <c r="AH157" s="99"/>
      <c r="AI157" s="100"/>
      <c r="AJ157" s="68">
        <v>43483</v>
      </c>
      <c r="AK157" s="48">
        <v>0</v>
      </c>
      <c r="AL157" s="98" t="s">
        <v>700</v>
      </c>
      <c r="AM157" s="99"/>
      <c r="AN157" s="100"/>
    </row>
    <row r="158" spans="2:40" s="73" customFormat="1" ht="50.25" customHeight="1">
      <c r="B158" s="154"/>
      <c r="C158" s="154"/>
      <c r="D158" s="119"/>
      <c r="E158" s="120"/>
      <c r="F158" s="119"/>
      <c r="G158" s="120"/>
      <c r="H158" s="119"/>
      <c r="I158" s="120"/>
      <c r="J158" s="101" t="s">
        <v>124</v>
      </c>
      <c r="K158" s="103"/>
      <c r="L158" s="128" t="s">
        <v>393</v>
      </c>
      <c r="M158" s="129"/>
      <c r="N158" s="130"/>
      <c r="O158" s="86" t="s">
        <v>394</v>
      </c>
      <c r="P158" s="86" t="s">
        <v>395</v>
      </c>
      <c r="Q158" s="126" t="s">
        <v>396</v>
      </c>
      <c r="R158" s="89">
        <v>0</v>
      </c>
      <c r="S158" s="56">
        <v>43101</v>
      </c>
      <c r="T158" s="56">
        <v>43465</v>
      </c>
      <c r="U158" s="68">
        <v>43196</v>
      </c>
      <c r="V158" s="47">
        <v>0.5</v>
      </c>
      <c r="W158" s="95" t="s">
        <v>685</v>
      </c>
      <c r="X158" s="96"/>
      <c r="Y158" s="97"/>
      <c r="Z158" s="68">
        <v>43308</v>
      </c>
      <c r="AA158" s="48">
        <v>0</v>
      </c>
      <c r="AB158" s="98" t="s">
        <v>701</v>
      </c>
      <c r="AC158" s="99"/>
      <c r="AD158" s="100"/>
      <c r="AE158" s="68">
        <v>43382</v>
      </c>
      <c r="AF158" s="48">
        <v>0</v>
      </c>
      <c r="AG158" s="98" t="s">
        <v>704</v>
      </c>
      <c r="AH158" s="99"/>
      <c r="AI158" s="100"/>
      <c r="AJ158" s="68">
        <v>43483</v>
      </c>
      <c r="AK158" s="92">
        <v>1</v>
      </c>
      <c r="AL158" s="95" t="s">
        <v>712</v>
      </c>
      <c r="AM158" s="96"/>
      <c r="AN158" s="97"/>
    </row>
    <row r="159" spans="2:40" s="73" customFormat="1" ht="50.25" customHeight="1">
      <c r="B159" s="155"/>
      <c r="C159" s="155"/>
      <c r="D159" s="121"/>
      <c r="E159" s="122"/>
      <c r="F159" s="121"/>
      <c r="G159" s="122"/>
      <c r="H159" s="121"/>
      <c r="I159" s="122"/>
      <c r="J159" s="101" t="s">
        <v>117</v>
      </c>
      <c r="K159" s="103"/>
      <c r="L159" s="128" t="s">
        <v>397</v>
      </c>
      <c r="M159" s="129"/>
      <c r="N159" s="130"/>
      <c r="O159" s="86" t="s">
        <v>398</v>
      </c>
      <c r="P159" s="86" t="s">
        <v>644</v>
      </c>
      <c r="Q159" s="127"/>
      <c r="R159" s="89">
        <v>0</v>
      </c>
      <c r="S159" s="56">
        <v>43101</v>
      </c>
      <c r="T159" s="56">
        <v>43465</v>
      </c>
      <c r="U159" s="68">
        <v>43196</v>
      </c>
      <c r="V159" s="47">
        <v>100</v>
      </c>
      <c r="W159" s="98" t="s">
        <v>686</v>
      </c>
      <c r="X159" s="99"/>
      <c r="Y159" s="100"/>
      <c r="Z159" s="68">
        <v>43308</v>
      </c>
      <c r="AA159" s="48">
        <v>0</v>
      </c>
      <c r="AB159" s="98" t="s">
        <v>702</v>
      </c>
      <c r="AC159" s="99"/>
      <c r="AD159" s="100"/>
      <c r="AE159" s="68">
        <v>43382</v>
      </c>
      <c r="AF159" s="48">
        <v>1</v>
      </c>
      <c r="AG159" s="98" t="s">
        <v>705</v>
      </c>
      <c r="AH159" s="99"/>
      <c r="AI159" s="100"/>
      <c r="AJ159" s="68">
        <v>43483</v>
      </c>
      <c r="AK159" s="48">
        <v>0</v>
      </c>
      <c r="AL159" s="98" t="s">
        <v>713</v>
      </c>
      <c r="AM159" s="99"/>
      <c r="AN159" s="100"/>
    </row>
    <row r="160" spans="2:40" s="73" customFormat="1" ht="50.25" customHeight="1">
      <c r="B160" s="153" t="s">
        <v>46</v>
      </c>
      <c r="C160" s="153" t="s">
        <v>58</v>
      </c>
      <c r="D160" s="117" t="s">
        <v>75</v>
      </c>
      <c r="E160" s="118"/>
      <c r="F160" s="117" t="s">
        <v>112</v>
      </c>
      <c r="G160" s="118"/>
      <c r="H160" s="117" t="s">
        <v>116</v>
      </c>
      <c r="I160" s="118"/>
      <c r="J160" s="117" t="s">
        <v>124</v>
      </c>
      <c r="K160" s="118"/>
      <c r="L160" s="101" t="s">
        <v>399</v>
      </c>
      <c r="M160" s="102"/>
      <c r="N160" s="103"/>
      <c r="O160" s="86" t="s">
        <v>400</v>
      </c>
      <c r="P160" s="86" t="s">
        <v>401</v>
      </c>
      <c r="Q160" s="89" t="s">
        <v>402</v>
      </c>
      <c r="R160" s="89">
        <v>0</v>
      </c>
      <c r="S160" s="56">
        <v>43466</v>
      </c>
      <c r="T160" s="56">
        <v>43496</v>
      </c>
      <c r="U160" s="68">
        <v>43196</v>
      </c>
      <c r="V160" s="47">
        <v>1</v>
      </c>
      <c r="W160" s="98" t="s">
        <v>687</v>
      </c>
      <c r="X160" s="99"/>
      <c r="Y160" s="100"/>
      <c r="Z160" s="68">
        <v>43308</v>
      </c>
      <c r="AA160" s="48">
        <v>0</v>
      </c>
      <c r="AB160" s="98" t="s">
        <v>695</v>
      </c>
      <c r="AC160" s="99"/>
      <c r="AD160" s="100"/>
      <c r="AE160" s="68">
        <v>43382</v>
      </c>
      <c r="AF160" s="48">
        <v>0</v>
      </c>
      <c r="AG160" s="98" t="s">
        <v>706</v>
      </c>
      <c r="AH160" s="99"/>
      <c r="AI160" s="100"/>
      <c r="AJ160" s="68">
        <v>43483</v>
      </c>
      <c r="AK160" s="48">
        <v>0</v>
      </c>
      <c r="AL160" s="98" t="s">
        <v>706</v>
      </c>
      <c r="AM160" s="99"/>
      <c r="AN160" s="100"/>
    </row>
    <row r="161" spans="2:40" s="73" customFormat="1" ht="65.25" customHeight="1">
      <c r="B161" s="154"/>
      <c r="C161" s="154"/>
      <c r="D161" s="119"/>
      <c r="E161" s="120"/>
      <c r="F161" s="119"/>
      <c r="G161" s="120"/>
      <c r="H161" s="119"/>
      <c r="I161" s="120"/>
      <c r="J161" s="119"/>
      <c r="K161" s="120"/>
      <c r="L161" s="101" t="s">
        <v>403</v>
      </c>
      <c r="M161" s="102"/>
      <c r="N161" s="103"/>
      <c r="O161" s="86" t="s">
        <v>404</v>
      </c>
      <c r="P161" s="86" t="s">
        <v>405</v>
      </c>
      <c r="Q161" s="89" t="s">
        <v>402</v>
      </c>
      <c r="R161" s="89">
        <v>0</v>
      </c>
      <c r="S161" s="56">
        <v>43101</v>
      </c>
      <c r="T161" s="56">
        <v>43465</v>
      </c>
      <c r="U161" s="68">
        <v>43196</v>
      </c>
      <c r="V161" s="48">
        <v>0.25</v>
      </c>
      <c r="W161" s="98" t="s">
        <v>688</v>
      </c>
      <c r="X161" s="99"/>
      <c r="Y161" s="100"/>
      <c r="Z161" s="68">
        <v>43308</v>
      </c>
      <c r="AA161" s="48">
        <v>0.5</v>
      </c>
      <c r="AB161" s="98" t="s">
        <v>707</v>
      </c>
      <c r="AC161" s="99"/>
      <c r="AD161" s="100"/>
      <c r="AE161" s="68">
        <v>43382</v>
      </c>
      <c r="AF161" s="48">
        <v>0.6</v>
      </c>
      <c r="AG161" s="98" t="s">
        <v>708</v>
      </c>
      <c r="AH161" s="99"/>
      <c r="AI161" s="100"/>
      <c r="AJ161" s="68">
        <v>43483</v>
      </c>
      <c r="AK161" s="48">
        <v>1</v>
      </c>
      <c r="AL161" s="98" t="s">
        <v>714</v>
      </c>
      <c r="AM161" s="99"/>
      <c r="AN161" s="100"/>
    </row>
    <row r="162" spans="2:40" s="73" customFormat="1" ht="120.75" customHeight="1">
      <c r="B162" s="154"/>
      <c r="C162" s="154"/>
      <c r="D162" s="119"/>
      <c r="E162" s="120"/>
      <c r="F162" s="119"/>
      <c r="G162" s="120"/>
      <c r="H162" s="119"/>
      <c r="I162" s="120"/>
      <c r="J162" s="119"/>
      <c r="K162" s="120"/>
      <c r="L162" s="101" t="s">
        <v>406</v>
      </c>
      <c r="M162" s="102"/>
      <c r="N162" s="103"/>
      <c r="O162" s="86" t="s">
        <v>407</v>
      </c>
      <c r="P162" s="86" t="s">
        <v>408</v>
      </c>
      <c r="Q162" s="89" t="s">
        <v>402</v>
      </c>
      <c r="R162" s="89">
        <v>0</v>
      </c>
      <c r="S162" s="56">
        <v>43101</v>
      </c>
      <c r="T162" s="56">
        <v>43465</v>
      </c>
      <c r="U162" s="68">
        <v>43196</v>
      </c>
      <c r="V162" s="48">
        <v>0.25</v>
      </c>
      <c r="W162" s="95" t="s">
        <v>689</v>
      </c>
      <c r="X162" s="96"/>
      <c r="Y162" s="97"/>
      <c r="Z162" s="68">
        <v>43308</v>
      </c>
      <c r="AA162" s="48">
        <v>0.25</v>
      </c>
      <c r="AB162" s="98" t="s">
        <v>696</v>
      </c>
      <c r="AC162" s="99"/>
      <c r="AD162" s="100"/>
      <c r="AE162" s="68">
        <v>43382</v>
      </c>
      <c r="AF162" s="48">
        <v>0.8</v>
      </c>
      <c r="AG162" s="98" t="s">
        <v>715</v>
      </c>
      <c r="AH162" s="99"/>
      <c r="AI162" s="100"/>
      <c r="AJ162" s="68">
        <v>43483</v>
      </c>
      <c r="AK162" s="48">
        <v>1</v>
      </c>
      <c r="AL162" s="98" t="s">
        <v>716</v>
      </c>
      <c r="AM162" s="99"/>
      <c r="AN162" s="100"/>
    </row>
    <row r="163" spans="2:40" s="73" customFormat="1" ht="118.5" customHeight="1">
      <c r="B163" s="154"/>
      <c r="C163" s="154"/>
      <c r="D163" s="119"/>
      <c r="E163" s="120"/>
      <c r="F163" s="119"/>
      <c r="G163" s="120"/>
      <c r="H163" s="119"/>
      <c r="I163" s="120"/>
      <c r="J163" s="119"/>
      <c r="K163" s="120"/>
      <c r="L163" s="101" t="s">
        <v>409</v>
      </c>
      <c r="M163" s="102"/>
      <c r="N163" s="103"/>
      <c r="O163" s="86" t="s">
        <v>410</v>
      </c>
      <c r="P163" s="86" t="s">
        <v>411</v>
      </c>
      <c r="Q163" s="89" t="s">
        <v>412</v>
      </c>
      <c r="R163" s="89">
        <v>0</v>
      </c>
      <c r="S163" s="56">
        <v>43101</v>
      </c>
      <c r="T163" s="56">
        <v>43465</v>
      </c>
      <c r="U163" s="68">
        <v>43196</v>
      </c>
      <c r="V163" s="47">
        <v>0</v>
      </c>
      <c r="W163" s="98" t="s">
        <v>690</v>
      </c>
      <c r="X163" s="99"/>
      <c r="Y163" s="100"/>
      <c r="Z163" s="68">
        <v>43308</v>
      </c>
      <c r="AA163" s="48">
        <v>0</v>
      </c>
      <c r="AB163" s="98" t="s">
        <v>690</v>
      </c>
      <c r="AC163" s="99"/>
      <c r="AD163" s="100"/>
      <c r="AE163" s="68">
        <v>43382</v>
      </c>
      <c r="AF163" s="48">
        <v>0.5</v>
      </c>
      <c r="AG163" s="98" t="s">
        <v>709</v>
      </c>
      <c r="AH163" s="99"/>
      <c r="AI163" s="100"/>
      <c r="AJ163" s="68">
        <v>43483</v>
      </c>
      <c r="AK163" s="48">
        <v>1</v>
      </c>
      <c r="AL163" s="98" t="s">
        <v>717</v>
      </c>
      <c r="AM163" s="99"/>
      <c r="AN163" s="100"/>
    </row>
    <row r="164" spans="2:40" s="73" customFormat="1" ht="77.25" customHeight="1">
      <c r="B164" s="154"/>
      <c r="C164" s="154"/>
      <c r="D164" s="119"/>
      <c r="E164" s="120"/>
      <c r="F164" s="119"/>
      <c r="G164" s="120"/>
      <c r="H164" s="119"/>
      <c r="I164" s="120"/>
      <c r="J164" s="119"/>
      <c r="K164" s="120"/>
      <c r="L164" s="101" t="s">
        <v>413</v>
      </c>
      <c r="M164" s="102"/>
      <c r="N164" s="103"/>
      <c r="O164" s="86" t="s">
        <v>414</v>
      </c>
      <c r="P164" s="86" t="s">
        <v>415</v>
      </c>
      <c r="Q164" s="89" t="s">
        <v>402</v>
      </c>
      <c r="R164" s="89">
        <v>0</v>
      </c>
      <c r="S164" s="56">
        <v>43101</v>
      </c>
      <c r="T164" s="56">
        <v>43465</v>
      </c>
      <c r="U164" s="68">
        <v>43196</v>
      </c>
      <c r="V164" s="47">
        <v>100</v>
      </c>
      <c r="W164" s="95" t="s">
        <v>691</v>
      </c>
      <c r="X164" s="96"/>
      <c r="Y164" s="97"/>
      <c r="Z164" s="68">
        <v>43308</v>
      </c>
      <c r="AA164" s="48">
        <v>1</v>
      </c>
      <c r="AB164" s="95" t="s">
        <v>697</v>
      </c>
      <c r="AC164" s="96"/>
      <c r="AD164" s="97"/>
      <c r="AE164" s="68">
        <v>43382</v>
      </c>
      <c r="AF164" s="48">
        <v>1</v>
      </c>
      <c r="AG164" s="95" t="s">
        <v>697</v>
      </c>
      <c r="AH164" s="96"/>
      <c r="AI164" s="97"/>
      <c r="AJ164" s="68">
        <v>43483</v>
      </c>
      <c r="AK164" s="48">
        <v>1</v>
      </c>
      <c r="AL164" s="95" t="s">
        <v>697</v>
      </c>
      <c r="AM164" s="96"/>
      <c r="AN164" s="97"/>
    </row>
    <row r="165" spans="2:40" s="73" customFormat="1" ht="93" customHeight="1">
      <c r="B165" s="154"/>
      <c r="C165" s="154"/>
      <c r="D165" s="119"/>
      <c r="E165" s="120"/>
      <c r="F165" s="119"/>
      <c r="G165" s="120"/>
      <c r="H165" s="119"/>
      <c r="I165" s="120"/>
      <c r="J165" s="119"/>
      <c r="K165" s="120"/>
      <c r="L165" s="101" t="s">
        <v>416</v>
      </c>
      <c r="M165" s="102"/>
      <c r="N165" s="103"/>
      <c r="O165" s="86" t="s">
        <v>417</v>
      </c>
      <c r="P165" s="86" t="s">
        <v>645</v>
      </c>
      <c r="Q165" s="89" t="s">
        <v>392</v>
      </c>
      <c r="R165" s="89">
        <v>0</v>
      </c>
      <c r="S165" s="56">
        <v>43101</v>
      </c>
      <c r="T165" s="56">
        <v>43465</v>
      </c>
      <c r="U165" s="68">
        <v>43196</v>
      </c>
      <c r="V165" s="47">
        <v>100</v>
      </c>
      <c r="W165" s="98" t="s">
        <v>692</v>
      </c>
      <c r="X165" s="99"/>
      <c r="Y165" s="100"/>
      <c r="Z165" s="68">
        <v>43308</v>
      </c>
      <c r="AA165" s="48">
        <v>1</v>
      </c>
      <c r="AB165" s="95" t="s">
        <v>698</v>
      </c>
      <c r="AC165" s="96"/>
      <c r="AD165" s="97"/>
      <c r="AE165" s="68">
        <v>43382</v>
      </c>
      <c r="AF165" s="48">
        <v>1</v>
      </c>
      <c r="AG165" s="95" t="s">
        <v>710</v>
      </c>
      <c r="AH165" s="96"/>
      <c r="AI165" s="97"/>
      <c r="AJ165" s="68">
        <v>43483</v>
      </c>
      <c r="AK165" s="48">
        <v>1</v>
      </c>
      <c r="AL165" s="95" t="s">
        <v>718</v>
      </c>
      <c r="AM165" s="96"/>
      <c r="AN165" s="97"/>
    </row>
    <row r="166" spans="2:40" s="73" customFormat="1" ht="84" customHeight="1">
      <c r="B166" s="154"/>
      <c r="C166" s="154"/>
      <c r="D166" s="119"/>
      <c r="E166" s="120"/>
      <c r="F166" s="119"/>
      <c r="G166" s="120"/>
      <c r="H166" s="119"/>
      <c r="I166" s="120"/>
      <c r="J166" s="119"/>
      <c r="K166" s="120"/>
      <c r="L166" s="101" t="s">
        <v>646</v>
      </c>
      <c r="M166" s="102"/>
      <c r="N166" s="103"/>
      <c r="O166" s="86" t="s">
        <v>418</v>
      </c>
      <c r="P166" s="86" t="s">
        <v>422</v>
      </c>
      <c r="Q166" s="89" t="s">
        <v>392</v>
      </c>
      <c r="R166" s="89">
        <v>0</v>
      </c>
      <c r="S166" s="56">
        <v>43256</v>
      </c>
      <c r="T166" s="56">
        <v>43259</v>
      </c>
      <c r="U166" s="68">
        <v>43196</v>
      </c>
      <c r="V166" s="47">
        <v>0</v>
      </c>
      <c r="W166" s="98" t="s">
        <v>693</v>
      </c>
      <c r="X166" s="99"/>
      <c r="Y166" s="100"/>
      <c r="Z166" s="68">
        <v>43308</v>
      </c>
      <c r="AA166" s="48">
        <v>1</v>
      </c>
      <c r="AB166" s="98" t="s">
        <v>699</v>
      </c>
      <c r="AC166" s="99"/>
      <c r="AD166" s="100"/>
      <c r="AE166" s="68">
        <v>43382</v>
      </c>
      <c r="AF166" s="48">
        <v>0</v>
      </c>
      <c r="AG166" s="95" t="s">
        <v>711</v>
      </c>
      <c r="AH166" s="96"/>
      <c r="AI166" s="97"/>
      <c r="AJ166" s="68">
        <v>43483</v>
      </c>
      <c r="AK166" s="48">
        <v>0</v>
      </c>
      <c r="AL166" s="95" t="s">
        <v>711</v>
      </c>
      <c r="AM166" s="96"/>
      <c r="AN166" s="97"/>
    </row>
    <row r="167" spans="2:40" s="73" customFormat="1" ht="77.25" customHeight="1" thickBot="1">
      <c r="B167" s="155"/>
      <c r="C167" s="155"/>
      <c r="D167" s="121"/>
      <c r="E167" s="122"/>
      <c r="F167" s="121"/>
      <c r="G167" s="122"/>
      <c r="H167" s="121"/>
      <c r="I167" s="122"/>
      <c r="J167" s="121"/>
      <c r="K167" s="122"/>
      <c r="L167" s="101" t="s">
        <v>419</v>
      </c>
      <c r="M167" s="102"/>
      <c r="N167" s="103"/>
      <c r="O167" s="86" t="s">
        <v>420</v>
      </c>
      <c r="P167" s="86" t="s">
        <v>421</v>
      </c>
      <c r="Q167" s="89" t="s">
        <v>392</v>
      </c>
      <c r="R167" s="89">
        <v>0</v>
      </c>
      <c r="S167" s="56">
        <v>43101</v>
      </c>
      <c r="T167" s="56">
        <v>43465</v>
      </c>
      <c r="U167" s="68">
        <v>43196</v>
      </c>
      <c r="V167" s="47">
        <v>0</v>
      </c>
      <c r="W167" s="123" t="s">
        <v>694</v>
      </c>
      <c r="X167" s="124"/>
      <c r="Y167" s="125"/>
      <c r="Z167" s="68">
        <v>43308</v>
      </c>
      <c r="AA167" s="48">
        <v>0</v>
      </c>
      <c r="AB167" s="123" t="s">
        <v>694</v>
      </c>
      <c r="AC167" s="124"/>
      <c r="AD167" s="125"/>
      <c r="AE167" s="68">
        <v>43382</v>
      </c>
      <c r="AF167" s="48">
        <v>0</v>
      </c>
      <c r="AG167" s="123" t="s">
        <v>694</v>
      </c>
      <c r="AH167" s="124"/>
      <c r="AI167" s="125"/>
      <c r="AJ167" s="68">
        <v>43483</v>
      </c>
      <c r="AK167" s="48">
        <v>1</v>
      </c>
      <c r="AL167" s="95" t="s">
        <v>719</v>
      </c>
      <c r="AM167" s="96"/>
      <c r="AN167" s="97"/>
    </row>
    <row r="168" spans="2:40" s="75" customFormat="1" ht="113.25" customHeight="1" hidden="1" thickTop="1">
      <c r="B168" s="156" t="s">
        <v>47</v>
      </c>
      <c r="C168" s="111" t="s">
        <v>55</v>
      </c>
      <c r="D168" s="145" t="s">
        <v>78</v>
      </c>
      <c r="E168" s="146"/>
      <c r="F168" s="145" t="s">
        <v>112</v>
      </c>
      <c r="G168" s="146"/>
      <c r="H168" s="145" t="s">
        <v>113</v>
      </c>
      <c r="I168" s="146"/>
      <c r="J168" s="145" t="s">
        <v>117</v>
      </c>
      <c r="K168" s="146"/>
      <c r="L168" s="137" t="s">
        <v>428</v>
      </c>
      <c r="M168" s="129"/>
      <c r="N168" s="138"/>
      <c r="O168" s="90" t="s">
        <v>429</v>
      </c>
      <c r="P168" s="88" t="s">
        <v>647</v>
      </c>
      <c r="Q168" s="45" t="s">
        <v>648</v>
      </c>
      <c r="R168" s="139" t="s">
        <v>273</v>
      </c>
      <c r="S168" s="43">
        <v>42737</v>
      </c>
      <c r="T168" s="44">
        <v>43100</v>
      </c>
      <c r="U168" s="49"/>
      <c r="V168" s="50"/>
      <c r="W168" s="134"/>
      <c r="X168" s="135"/>
      <c r="Y168" s="136"/>
      <c r="Z168" s="49"/>
      <c r="AA168" s="50"/>
      <c r="AB168" s="134"/>
      <c r="AC168" s="135"/>
      <c r="AD168" s="136"/>
      <c r="AE168" s="49"/>
      <c r="AF168" s="50"/>
      <c r="AG168" s="134"/>
      <c r="AH168" s="135"/>
      <c r="AI168" s="136"/>
      <c r="AJ168" s="49"/>
      <c r="AK168" s="50"/>
      <c r="AL168" s="134"/>
      <c r="AM168" s="135"/>
      <c r="AN168" s="136"/>
    </row>
    <row r="169" spans="2:40" s="75" customFormat="1" ht="64.5" customHeight="1" hidden="1">
      <c r="B169" s="157"/>
      <c r="C169" s="113"/>
      <c r="D169" s="151"/>
      <c r="E169" s="152"/>
      <c r="F169" s="151"/>
      <c r="G169" s="152"/>
      <c r="H169" s="151"/>
      <c r="I169" s="152"/>
      <c r="J169" s="151"/>
      <c r="K169" s="152"/>
      <c r="L169" s="137" t="s">
        <v>563</v>
      </c>
      <c r="M169" s="129"/>
      <c r="N169" s="138"/>
      <c r="O169" s="87" t="s">
        <v>564</v>
      </c>
      <c r="P169" s="36" t="s">
        <v>443</v>
      </c>
      <c r="Q169" s="33" t="s">
        <v>648</v>
      </c>
      <c r="R169" s="140"/>
      <c r="S169" s="34">
        <v>42737</v>
      </c>
      <c r="T169" s="35">
        <v>43100</v>
      </c>
      <c r="U169" s="32"/>
      <c r="V169" s="84"/>
      <c r="W169" s="134"/>
      <c r="X169" s="135"/>
      <c r="Y169" s="136"/>
      <c r="Z169" s="32"/>
      <c r="AA169" s="84"/>
      <c r="AB169" s="134"/>
      <c r="AC169" s="135"/>
      <c r="AD169" s="136"/>
      <c r="AE169" s="32"/>
      <c r="AF169" s="84"/>
      <c r="AG169" s="134"/>
      <c r="AH169" s="135"/>
      <c r="AI169" s="136"/>
      <c r="AJ169" s="32"/>
      <c r="AK169" s="84"/>
      <c r="AL169" s="134"/>
      <c r="AM169" s="135"/>
      <c r="AN169" s="136"/>
    </row>
    <row r="170" spans="2:40" s="73" customFormat="1" ht="65.25" customHeight="1" hidden="1">
      <c r="B170" s="156" t="s">
        <v>48</v>
      </c>
      <c r="C170" s="111" t="s">
        <v>64</v>
      </c>
      <c r="D170" s="145" t="s">
        <v>80</v>
      </c>
      <c r="E170" s="146"/>
      <c r="F170" s="145" t="s">
        <v>112</v>
      </c>
      <c r="G170" s="146"/>
      <c r="H170" s="145" t="s">
        <v>116</v>
      </c>
      <c r="I170" s="146"/>
      <c r="J170" s="145" t="s">
        <v>123</v>
      </c>
      <c r="K170" s="146"/>
      <c r="L170" s="137" t="s">
        <v>457</v>
      </c>
      <c r="M170" s="129"/>
      <c r="N170" s="138"/>
      <c r="O170" s="87" t="s">
        <v>458</v>
      </c>
      <c r="P170" s="87" t="s">
        <v>218</v>
      </c>
      <c r="Q170" s="111" t="s">
        <v>215</v>
      </c>
      <c r="R170" s="37" t="s">
        <v>273</v>
      </c>
      <c r="S170" s="30">
        <v>43132</v>
      </c>
      <c r="T170" s="31">
        <v>43465</v>
      </c>
      <c r="U170" s="9"/>
      <c r="V170" s="85"/>
      <c r="W170" s="107"/>
      <c r="X170" s="108"/>
      <c r="Y170" s="109"/>
      <c r="Z170" s="9"/>
      <c r="AA170" s="85"/>
      <c r="AB170" s="107"/>
      <c r="AC170" s="108"/>
      <c r="AD170" s="109"/>
      <c r="AE170" s="9"/>
      <c r="AF170" s="85"/>
      <c r="AG170" s="107"/>
      <c r="AH170" s="108"/>
      <c r="AI170" s="109"/>
      <c r="AJ170" s="9"/>
      <c r="AK170" s="85"/>
      <c r="AL170" s="107"/>
      <c r="AM170" s="108"/>
      <c r="AN170" s="109"/>
    </row>
    <row r="171" spans="2:40" s="73" customFormat="1" ht="52.5" customHeight="1" hidden="1">
      <c r="B171" s="158"/>
      <c r="C171" s="112"/>
      <c r="D171" s="147"/>
      <c r="E171" s="148"/>
      <c r="F171" s="147"/>
      <c r="G171" s="148"/>
      <c r="H171" s="147"/>
      <c r="I171" s="148"/>
      <c r="J171" s="147"/>
      <c r="K171" s="148"/>
      <c r="L171" s="87" t="s">
        <v>178</v>
      </c>
      <c r="M171" s="87" t="s">
        <v>178</v>
      </c>
      <c r="N171" s="87" t="s">
        <v>178</v>
      </c>
      <c r="O171" s="87" t="s">
        <v>459</v>
      </c>
      <c r="P171" s="36" t="s">
        <v>217</v>
      </c>
      <c r="Q171" s="112"/>
      <c r="R171" s="37" t="s">
        <v>273</v>
      </c>
      <c r="S171" s="30">
        <v>43132</v>
      </c>
      <c r="T171" s="31">
        <v>43465</v>
      </c>
      <c r="U171" s="9"/>
      <c r="V171" s="85"/>
      <c r="W171" s="107"/>
      <c r="X171" s="108"/>
      <c r="Y171" s="109"/>
      <c r="Z171" s="9"/>
      <c r="AA171" s="85"/>
      <c r="AB171" s="107"/>
      <c r="AC171" s="108"/>
      <c r="AD171" s="109"/>
      <c r="AE171" s="9"/>
      <c r="AF171" s="85"/>
      <c r="AG171" s="107"/>
      <c r="AH171" s="108"/>
      <c r="AI171" s="109"/>
      <c r="AJ171" s="9"/>
      <c r="AK171" s="85"/>
      <c r="AL171" s="107"/>
      <c r="AM171" s="108"/>
      <c r="AN171" s="109"/>
    </row>
    <row r="172" spans="2:40" s="73" customFormat="1" ht="89.25" customHeight="1" hidden="1">
      <c r="B172" s="158"/>
      <c r="C172" s="112"/>
      <c r="D172" s="147"/>
      <c r="E172" s="148"/>
      <c r="F172" s="147"/>
      <c r="G172" s="148"/>
      <c r="H172" s="147"/>
      <c r="I172" s="148"/>
      <c r="J172" s="147"/>
      <c r="K172" s="148"/>
      <c r="L172" s="87" t="s">
        <v>179</v>
      </c>
      <c r="M172" s="87" t="s">
        <v>179</v>
      </c>
      <c r="N172" s="87" t="s">
        <v>179</v>
      </c>
      <c r="O172" s="87" t="s">
        <v>180</v>
      </c>
      <c r="P172" s="36" t="s">
        <v>465</v>
      </c>
      <c r="Q172" s="112"/>
      <c r="R172" s="37" t="s">
        <v>273</v>
      </c>
      <c r="S172" s="30">
        <v>43101</v>
      </c>
      <c r="T172" s="31">
        <v>43465</v>
      </c>
      <c r="U172" s="9"/>
      <c r="V172" s="85"/>
      <c r="W172" s="107"/>
      <c r="X172" s="108"/>
      <c r="Y172" s="109"/>
      <c r="Z172" s="9"/>
      <c r="AA172" s="85"/>
      <c r="AB172" s="107"/>
      <c r="AC172" s="108"/>
      <c r="AD172" s="109"/>
      <c r="AE172" s="9"/>
      <c r="AF172" s="85"/>
      <c r="AG172" s="107"/>
      <c r="AH172" s="108"/>
      <c r="AI172" s="109"/>
      <c r="AJ172" s="9"/>
      <c r="AK172" s="85"/>
      <c r="AL172" s="107"/>
      <c r="AM172" s="108"/>
      <c r="AN172" s="109"/>
    </row>
    <row r="173" spans="2:40" s="73" customFormat="1" ht="63.75" customHeight="1" hidden="1">
      <c r="B173" s="158"/>
      <c r="C173" s="112"/>
      <c r="D173" s="147"/>
      <c r="E173" s="148"/>
      <c r="F173" s="147"/>
      <c r="G173" s="148"/>
      <c r="H173" s="147"/>
      <c r="I173" s="148"/>
      <c r="J173" s="147"/>
      <c r="K173" s="148"/>
      <c r="L173" s="87" t="s">
        <v>460</v>
      </c>
      <c r="M173" s="87" t="s">
        <v>181</v>
      </c>
      <c r="N173" s="87" t="s">
        <v>181</v>
      </c>
      <c r="O173" s="87" t="s">
        <v>219</v>
      </c>
      <c r="P173" s="36" t="s">
        <v>464</v>
      </c>
      <c r="Q173" s="112"/>
      <c r="R173" s="37" t="s">
        <v>273</v>
      </c>
      <c r="S173" s="30">
        <v>43101</v>
      </c>
      <c r="T173" s="31">
        <v>43465</v>
      </c>
      <c r="U173" s="9"/>
      <c r="V173" s="85"/>
      <c r="W173" s="107"/>
      <c r="X173" s="108"/>
      <c r="Y173" s="109"/>
      <c r="Z173" s="9"/>
      <c r="AA173" s="85"/>
      <c r="AB173" s="107"/>
      <c r="AC173" s="108"/>
      <c r="AD173" s="109"/>
      <c r="AE173" s="9"/>
      <c r="AF173" s="85"/>
      <c r="AG173" s="107"/>
      <c r="AH173" s="108"/>
      <c r="AI173" s="109"/>
      <c r="AJ173" s="9"/>
      <c r="AK173" s="85"/>
      <c r="AL173" s="107"/>
      <c r="AM173" s="108"/>
      <c r="AN173" s="109"/>
    </row>
    <row r="174" spans="2:40" s="73" customFormat="1" ht="51" customHeight="1" hidden="1">
      <c r="B174" s="158"/>
      <c r="C174" s="112"/>
      <c r="D174" s="147"/>
      <c r="E174" s="148"/>
      <c r="F174" s="147"/>
      <c r="G174" s="148"/>
      <c r="H174" s="147"/>
      <c r="I174" s="148"/>
      <c r="J174" s="147"/>
      <c r="K174" s="148"/>
      <c r="L174" s="87" t="s">
        <v>462</v>
      </c>
      <c r="M174" s="87" t="s">
        <v>181</v>
      </c>
      <c r="N174" s="87" t="s">
        <v>181</v>
      </c>
      <c r="O174" s="87" t="s">
        <v>463</v>
      </c>
      <c r="P174" s="36" t="s">
        <v>649</v>
      </c>
      <c r="Q174" s="112"/>
      <c r="R174" s="37" t="s">
        <v>273</v>
      </c>
      <c r="S174" s="30">
        <v>43101</v>
      </c>
      <c r="T174" s="31">
        <v>43465</v>
      </c>
      <c r="U174" s="9"/>
      <c r="V174" s="85"/>
      <c r="W174" s="107"/>
      <c r="X174" s="108"/>
      <c r="Y174" s="109"/>
      <c r="Z174" s="9"/>
      <c r="AA174" s="85"/>
      <c r="AB174" s="107"/>
      <c r="AC174" s="108"/>
      <c r="AD174" s="109"/>
      <c r="AE174" s="9"/>
      <c r="AF174" s="85"/>
      <c r="AG174" s="107"/>
      <c r="AH174" s="108"/>
      <c r="AI174" s="109"/>
      <c r="AJ174" s="9"/>
      <c r="AK174" s="85"/>
      <c r="AL174" s="107"/>
      <c r="AM174" s="108"/>
      <c r="AN174" s="109"/>
    </row>
    <row r="175" spans="2:40" s="73" customFormat="1" ht="28.5" customHeight="1" hidden="1">
      <c r="B175" s="158"/>
      <c r="C175" s="112"/>
      <c r="D175" s="147"/>
      <c r="E175" s="148"/>
      <c r="F175" s="147"/>
      <c r="G175" s="148"/>
      <c r="H175" s="147"/>
      <c r="I175" s="148"/>
      <c r="J175" s="147"/>
      <c r="K175" s="148"/>
      <c r="L175" s="137" t="s">
        <v>182</v>
      </c>
      <c r="M175" s="129" t="s">
        <v>182</v>
      </c>
      <c r="N175" s="138" t="s">
        <v>182</v>
      </c>
      <c r="O175" s="87" t="s">
        <v>183</v>
      </c>
      <c r="P175" s="87" t="s">
        <v>220</v>
      </c>
      <c r="Q175" s="112"/>
      <c r="R175" s="37" t="s">
        <v>273</v>
      </c>
      <c r="S175" s="30">
        <v>43101</v>
      </c>
      <c r="T175" s="31">
        <v>43465</v>
      </c>
      <c r="U175" s="9"/>
      <c r="V175" s="85"/>
      <c r="W175" s="107"/>
      <c r="X175" s="108"/>
      <c r="Y175" s="109"/>
      <c r="Z175" s="9"/>
      <c r="AA175" s="85"/>
      <c r="AB175" s="107"/>
      <c r="AC175" s="108"/>
      <c r="AD175" s="109"/>
      <c r="AE175" s="9"/>
      <c r="AF175" s="85"/>
      <c r="AG175" s="107"/>
      <c r="AH175" s="108"/>
      <c r="AI175" s="109"/>
      <c r="AJ175" s="9"/>
      <c r="AK175" s="85"/>
      <c r="AL175" s="107"/>
      <c r="AM175" s="108"/>
      <c r="AN175" s="109"/>
    </row>
    <row r="176" spans="2:40" s="73" customFormat="1" ht="28.5" customHeight="1" hidden="1">
      <c r="B176" s="158"/>
      <c r="C176" s="112"/>
      <c r="D176" s="147"/>
      <c r="E176" s="148"/>
      <c r="F176" s="147"/>
      <c r="G176" s="148"/>
      <c r="H176" s="147"/>
      <c r="I176" s="148"/>
      <c r="J176" s="147"/>
      <c r="K176" s="148"/>
      <c r="L176" s="137" t="s">
        <v>184</v>
      </c>
      <c r="M176" s="129" t="s">
        <v>184</v>
      </c>
      <c r="N176" s="138" t="s">
        <v>184</v>
      </c>
      <c r="O176" s="87" t="s">
        <v>185</v>
      </c>
      <c r="P176" s="87" t="s">
        <v>221</v>
      </c>
      <c r="Q176" s="112"/>
      <c r="R176" s="37" t="s">
        <v>273</v>
      </c>
      <c r="S176" s="30">
        <v>43101</v>
      </c>
      <c r="T176" s="31">
        <v>43465</v>
      </c>
      <c r="U176" s="9"/>
      <c r="V176" s="85"/>
      <c r="W176" s="107"/>
      <c r="X176" s="108"/>
      <c r="Y176" s="109"/>
      <c r="Z176" s="9"/>
      <c r="AA176" s="85"/>
      <c r="AB176" s="107"/>
      <c r="AC176" s="108"/>
      <c r="AD176" s="109"/>
      <c r="AE176" s="9"/>
      <c r="AF176" s="85"/>
      <c r="AG176" s="107"/>
      <c r="AH176" s="108"/>
      <c r="AI176" s="109"/>
      <c r="AJ176" s="9"/>
      <c r="AK176" s="85"/>
      <c r="AL176" s="107"/>
      <c r="AM176" s="108"/>
      <c r="AN176" s="109"/>
    </row>
    <row r="177" spans="2:40" s="73" customFormat="1" ht="28.5" customHeight="1" hidden="1">
      <c r="B177" s="158"/>
      <c r="C177" s="112"/>
      <c r="D177" s="147"/>
      <c r="E177" s="148"/>
      <c r="F177" s="147"/>
      <c r="G177" s="148"/>
      <c r="H177" s="147"/>
      <c r="I177" s="148"/>
      <c r="J177" s="147"/>
      <c r="K177" s="148"/>
      <c r="L177" s="137" t="s">
        <v>241</v>
      </c>
      <c r="M177" s="129" t="s">
        <v>186</v>
      </c>
      <c r="N177" s="138" t="s">
        <v>186</v>
      </c>
      <c r="O177" s="87" t="s">
        <v>187</v>
      </c>
      <c r="P177" s="87" t="s">
        <v>222</v>
      </c>
      <c r="Q177" s="112"/>
      <c r="R177" s="37" t="s">
        <v>273</v>
      </c>
      <c r="S177" s="30">
        <v>43101</v>
      </c>
      <c r="T177" s="31">
        <v>43465</v>
      </c>
      <c r="U177" s="9"/>
      <c r="V177" s="85"/>
      <c r="W177" s="107"/>
      <c r="X177" s="108"/>
      <c r="Y177" s="109"/>
      <c r="Z177" s="9"/>
      <c r="AA177" s="85"/>
      <c r="AB177" s="107"/>
      <c r="AC177" s="108"/>
      <c r="AD177" s="109"/>
      <c r="AE177" s="9"/>
      <c r="AF177" s="85"/>
      <c r="AG177" s="107"/>
      <c r="AH177" s="108"/>
      <c r="AI177" s="109"/>
      <c r="AJ177" s="9"/>
      <c r="AK177" s="85"/>
      <c r="AL177" s="107"/>
      <c r="AM177" s="108"/>
      <c r="AN177" s="109"/>
    </row>
    <row r="178" spans="2:40" s="73" customFormat="1" ht="28.5" customHeight="1" hidden="1">
      <c r="B178" s="158"/>
      <c r="C178" s="112"/>
      <c r="D178" s="147"/>
      <c r="E178" s="148"/>
      <c r="F178" s="147"/>
      <c r="G178" s="148"/>
      <c r="H178" s="147"/>
      <c r="I178" s="148"/>
      <c r="J178" s="147"/>
      <c r="K178" s="148"/>
      <c r="L178" s="87" t="s">
        <v>188</v>
      </c>
      <c r="M178" s="87" t="s">
        <v>188</v>
      </c>
      <c r="N178" s="87" t="s">
        <v>188</v>
      </c>
      <c r="O178" s="87" t="s">
        <v>189</v>
      </c>
      <c r="P178" s="87" t="s">
        <v>223</v>
      </c>
      <c r="Q178" s="112"/>
      <c r="R178" s="37" t="s">
        <v>273</v>
      </c>
      <c r="S178" s="30">
        <v>43132</v>
      </c>
      <c r="T178" s="31">
        <v>43159</v>
      </c>
      <c r="U178" s="9"/>
      <c r="V178" s="85"/>
      <c r="W178" s="107"/>
      <c r="X178" s="108"/>
      <c r="Y178" s="109"/>
      <c r="Z178" s="9"/>
      <c r="AA178" s="85"/>
      <c r="AB178" s="107"/>
      <c r="AC178" s="108"/>
      <c r="AD178" s="109"/>
      <c r="AE178" s="9"/>
      <c r="AF178" s="85"/>
      <c r="AG178" s="107"/>
      <c r="AH178" s="108"/>
      <c r="AI178" s="109"/>
      <c r="AJ178" s="9"/>
      <c r="AK178" s="85"/>
      <c r="AL178" s="107"/>
      <c r="AM178" s="108"/>
      <c r="AN178" s="109"/>
    </row>
    <row r="179" spans="2:40" s="73" customFormat="1" ht="28.5" customHeight="1" hidden="1">
      <c r="B179" s="158"/>
      <c r="C179" s="112"/>
      <c r="D179" s="147"/>
      <c r="E179" s="148"/>
      <c r="F179" s="147"/>
      <c r="G179" s="148"/>
      <c r="H179" s="147"/>
      <c r="I179" s="148"/>
      <c r="J179" s="147"/>
      <c r="K179" s="148"/>
      <c r="L179" s="87" t="s">
        <v>190</v>
      </c>
      <c r="M179" s="87" t="s">
        <v>190</v>
      </c>
      <c r="N179" s="87" t="s">
        <v>190</v>
      </c>
      <c r="O179" s="87" t="s">
        <v>189</v>
      </c>
      <c r="P179" s="87" t="s">
        <v>224</v>
      </c>
      <c r="Q179" s="112"/>
      <c r="R179" s="37" t="s">
        <v>273</v>
      </c>
      <c r="S179" s="30">
        <v>43132</v>
      </c>
      <c r="T179" s="29">
        <v>43159</v>
      </c>
      <c r="U179" s="9"/>
      <c r="V179" s="85"/>
      <c r="W179" s="107"/>
      <c r="X179" s="108"/>
      <c r="Y179" s="109"/>
      <c r="Z179" s="9"/>
      <c r="AA179" s="85"/>
      <c r="AB179" s="107"/>
      <c r="AC179" s="108"/>
      <c r="AD179" s="109"/>
      <c r="AE179" s="9"/>
      <c r="AF179" s="85"/>
      <c r="AG179" s="107"/>
      <c r="AH179" s="108"/>
      <c r="AI179" s="109"/>
      <c r="AJ179" s="9"/>
      <c r="AK179" s="85"/>
      <c r="AL179" s="107"/>
      <c r="AM179" s="108"/>
      <c r="AN179" s="109"/>
    </row>
    <row r="180" spans="2:40" s="73" customFormat="1" ht="28.5" customHeight="1" hidden="1">
      <c r="B180" s="158"/>
      <c r="C180" s="112"/>
      <c r="D180" s="147"/>
      <c r="E180" s="148"/>
      <c r="F180" s="147"/>
      <c r="G180" s="148"/>
      <c r="H180" s="147"/>
      <c r="I180" s="148"/>
      <c r="J180" s="147"/>
      <c r="K180" s="148"/>
      <c r="L180" s="87" t="s">
        <v>191</v>
      </c>
      <c r="M180" s="87" t="s">
        <v>191</v>
      </c>
      <c r="N180" s="87" t="s">
        <v>191</v>
      </c>
      <c r="O180" s="87" t="s">
        <v>192</v>
      </c>
      <c r="P180" s="87" t="s">
        <v>225</v>
      </c>
      <c r="Q180" s="112"/>
      <c r="R180" s="37" t="s">
        <v>273</v>
      </c>
      <c r="S180" s="38">
        <v>43221</v>
      </c>
      <c r="T180" s="39">
        <v>43373</v>
      </c>
      <c r="U180" s="9"/>
      <c r="V180" s="85"/>
      <c r="W180" s="107"/>
      <c r="X180" s="108"/>
      <c r="Y180" s="109"/>
      <c r="Z180" s="9"/>
      <c r="AA180" s="85"/>
      <c r="AB180" s="107"/>
      <c r="AC180" s="108"/>
      <c r="AD180" s="109"/>
      <c r="AE180" s="9"/>
      <c r="AF180" s="85"/>
      <c r="AG180" s="107"/>
      <c r="AH180" s="108"/>
      <c r="AI180" s="109"/>
      <c r="AJ180" s="9"/>
      <c r="AK180" s="85"/>
      <c r="AL180" s="107"/>
      <c r="AM180" s="108"/>
      <c r="AN180" s="109"/>
    </row>
    <row r="181" spans="2:40" s="73" customFormat="1" ht="28.5" customHeight="1" hidden="1">
      <c r="B181" s="158"/>
      <c r="C181" s="112"/>
      <c r="D181" s="147"/>
      <c r="E181" s="148"/>
      <c r="F181" s="147"/>
      <c r="G181" s="148"/>
      <c r="H181" s="147"/>
      <c r="I181" s="148"/>
      <c r="J181" s="147"/>
      <c r="K181" s="148"/>
      <c r="L181" s="87" t="s">
        <v>193</v>
      </c>
      <c r="M181" s="87" t="s">
        <v>193</v>
      </c>
      <c r="N181" s="87" t="s">
        <v>193</v>
      </c>
      <c r="O181" s="87" t="s">
        <v>194</v>
      </c>
      <c r="P181" s="87" t="s">
        <v>226</v>
      </c>
      <c r="Q181" s="112"/>
      <c r="R181" s="37" t="s">
        <v>273</v>
      </c>
      <c r="S181" s="28">
        <v>43160</v>
      </c>
      <c r="T181" s="29">
        <v>43465</v>
      </c>
      <c r="U181" s="9"/>
      <c r="V181" s="85"/>
      <c r="W181" s="107"/>
      <c r="X181" s="108"/>
      <c r="Y181" s="109"/>
      <c r="Z181" s="9"/>
      <c r="AA181" s="85"/>
      <c r="AB181" s="107"/>
      <c r="AC181" s="108"/>
      <c r="AD181" s="109"/>
      <c r="AE181" s="9"/>
      <c r="AF181" s="85"/>
      <c r="AG181" s="107"/>
      <c r="AH181" s="108"/>
      <c r="AI181" s="109"/>
      <c r="AJ181" s="9"/>
      <c r="AK181" s="85"/>
      <c r="AL181" s="107"/>
      <c r="AM181" s="108"/>
      <c r="AN181" s="109"/>
    </row>
    <row r="182" spans="2:40" s="73" customFormat="1" ht="28.5" customHeight="1" hidden="1">
      <c r="B182" s="158"/>
      <c r="C182" s="112"/>
      <c r="D182" s="147"/>
      <c r="E182" s="148"/>
      <c r="F182" s="147"/>
      <c r="G182" s="148"/>
      <c r="H182" s="147"/>
      <c r="I182" s="148"/>
      <c r="J182" s="147"/>
      <c r="K182" s="148"/>
      <c r="L182" s="87" t="s">
        <v>195</v>
      </c>
      <c r="M182" s="87" t="s">
        <v>195</v>
      </c>
      <c r="N182" s="87" t="s">
        <v>195</v>
      </c>
      <c r="O182" s="87" t="s">
        <v>196</v>
      </c>
      <c r="P182" s="87" t="s">
        <v>227</v>
      </c>
      <c r="Q182" s="112"/>
      <c r="R182" s="37" t="s">
        <v>273</v>
      </c>
      <c r="S182" s="28">
        <v>43221</v>
      </c>
      <c r="T182" s="29">
        <v>43434</v>
      </c>
      <c r="U182" s="9"/>
      <c r="V182" s="85"/>
      <c r="W182" s="107"/>
      <c r="X182" s="108"/>
      <c r="Y182" s="109"/>
      <c r="Z182" s="9"/>
      <c r="AA182" s="85"/>
      <c r="AB182" s="107"/>
      <c r="AC182" s="108"/>
      <c r="AD182" s="109"/>
      <c r="AE182" s="9"/>
      <c r="AF182" s="85"/>
      <c r="AG182" s="107"/>
      <c r="AH182" s="108"/>
      <c r="AI182" s="109"/>
      <c r="AJ182" s="9"/>
      <c r="AK182" s="85"/>
      <c r="AL182" s="107"/>
      <c r="AM182" s="108"/>
      <c r="AN182" s="109"/>
    </row>
    <row r="183" spans="2:40" s="73" customFormat="1" ht="28.5" customHeight="1" hidden="1">
      <c r="B183" s="158"/>
      <c r="C183" s="112"/>
      <c r="D183" s="147"/>
      <c r="E183" s="148"/>
      <c r="F183" s="147"/>
      <c r="G183" s="148"/>
      <c r="H183" s="147"/>
      <c r="I183" s="148"/>
      <c r="J183" s="147"/>
      <c r="K183" s="148"/>
      <c r="L183" s="87" t="s">
        <v>197</v>
      </c>
      <c r="M183" s="87" t="s">
        <v>197</v>
      </c>
      <c r="N183" s="87" t="s">
        <v>197</v>
      </c>
      <c r="O183" s="87" t="s">
        <v>198</v>
      </c>
      <c r="P183" s="87" t="s">
        <v>228</v>
      </c>
      <c r="Q183" s="112"/>
      <c r="R183" s="37" t="s">
        <v>273</v>
      </c>
      <c r="S183" s="28">
        <v>43252</v>
      </c>
      <c r="T183" s="29">
        <v>43312</v>
      </c>
      <c r="U183" s="9"/>
      <c r="V183" s="85"/>
      <c r="W183" s="107"/>
      <c r="X183" s="108"/>
      <c r="Y183" s="109"/>
      <c r="Z183" s="9"/>
      <c r="AA183" s="85"/>
      <c r="AB183" s="107"/>
      <c r="AC183" s="108"/>
      <c r="AD183" s="109"/>
      <c r="AE183" s="9"/>
      <c r="AF183" s="85"/>
      <c r="AG183" s="107"/>
      <c r="AH183" s="108"/>
      <c r="AI183" s="109"/>
      <c r="AJ183" s="9"/>
      <c r="AK183" s="85"/>
      <c r="AL183" s="107"/>
      <c r="AM183" s="108"/>
      <c r="AN183" s="109"/>
    </row>
    <row r="184" spans="2:40" s="73" customFormat="1" ht="46.5" customHeight="1" hidden="1">
      <c r="B184" s="158"/>
      <c r="C184" s="112"/>
      <c r="D184" s="147"/>
      <c r="E184" s="148"/>
      <c r="F184" s="147"/>
      <c r="G184" s="148"/>
      <c r="H184" s="147"/>
      <c r="I184" s="148"/>
      <c r="J184" s="147"/>
      <c r="K184" s="148"/>
      <c r="L184" s="87" t="s">
        <v>199</v>
      </c>
      <c r="M184" s="87" t="s">
        <v>199</v>
      </c>
      <c r="N184" s="87" t="s">
        <v>199</v>
      </c>
      <c r="O184" s="87" t="s">
        <v>200</v>
      </c>
      <c r="P184" s="87" t="s">
        <v>229</v>
      </c>
      <c r="Q184" s="112"/>
      <c r="R184" s="37" t="s">
        <v>273</v>
      </c>
      <c r="S184" s="28">
        <v>43282</v>
      </c>
      <c r="T184" s="29">
        <v>43465</v>
      </c>
      <c r="U184" s="9"/>
      <c r="V184" s="85"/>
      <c r="W184" s="107"/>
      <c r="X184" s="108"/>
      <c r="Y184" s="109"/>
      <c r="Z184" s="9"/>
      <c r="AA184" s="85"/>
      <c r="AB184" s="107"/>
      <c r="AC184" s="108"/>
      <c r="AD184" s="109"/>
      <c r="AE184" s="9"/>
      <c r="AF184" s="85"/>
      <c r="AG184" s="107"/>
      <c r="AH184" s="108"/>
      <c r="AI184" s="109"/>
      <c r="AJ184" s="9"/>
      <c r="AK184" s="85"/>
      <c r="AL184" s="107"/>
      <c r="AM184" s="108"/>
      <c r="AN184" s="109"/>
    </row>
    <row r="185" spans="2:40" s="73" customFormat="1" ht="30" customHeight="1" hidden="1">
      <c r="B185" s="157"/>
      <c r="C185" s="113"/>
      <c r="D185" s="151"/>
      <c r="E185" s="152"/>
      <c r="F185" s="151"/>
      <c r="G185" s="152"/>
      <c r="H185" s="151"/>
      <c r="I185" s="152"/>
      <c r="J185" s="151"/>
      <c r="K185" s="152"/>
      <c r="L185" s="87" t="s">
        <v>201</v>
      </c>
      <c r="M185" s="87" t="s">
        <v>201</v>
      </c>
      <c r="N185" s="87" t="s">
        <v>201</v>
      </c>
      <c r="O185" s="87" t="s">
        <v>192</v>
      </c>
      <c r="P185" s="87" t="s">
        <v>242</v>
      </c>
      <c r="Q185" s="113"/>
      <c r="R185" s="37" t="s">
        <v>273</v>
      </c>
      <c r="S185" s="28">
        <v>43252</v>
      </c>
      <c r="T185" s="29">
        <v>43434</v>
      </c>
      <c r="U185" s="9"/>
      <c r="V185" s="85"/>
      <c r="W185" s="107"/>
      <c r="X185" s="108"/>
      <c r="Y185" s="109"/>
      <c r="Z185" s="9"/>
      <c r="AA185" s="85"/>
      <c r="AB185" s="107"/>
      <c r="AC185" s="108"/>
      <c r="AD185" s="109"/>
      <c r="AE185" s="9"/>
      <c r="AF185" s="85"/>
      <c r="AG185" s="107"/>
      <c r="AH185" s="108"/>
      <c r="AI185" s="109"/>
      <c r="AJ185" s="9"/>
      <c r="AK185" s="85"/>
      <c r="AL185" s="107"/>
      <c r="AM185" s="108"/>
      <c r="AN185" s="109"/>
    </row>
    <row r="186" spans="2:40" s="73" customFormat="1" ht="69" customHeight="1" hidden="1">
      <c r="B186" s="156" t="s">
        <v>48</v>
      </c>
      <c r="C186" s="111" t="s">
        <v>64</v>
      </c>
      <c r="D186" s="145" t="s">
        <v>80</v>
      </c>
      <c r="E186" s="146"/>
      <c r="F186" s="145" t="s">
        <v>112</v>
      </c>
      <c r="G186" s="146"/>
      <c r="H186" s="145" t="s">
        <v>116</v>
      </c>
      <c r="I186" s="146"/>
      <c r="J186" s="145" t="s">
        <v>123</v>
      </c>
      <c r="K186" s="146"/>
      <c r="L186" s="87" t="s">
        <v>243</v>
      </c>
      <c r="M186" s="87" t="s">
        <v>202</v>
      </c>
      <c r="N186" s="87" t="s">
        <v>202</v>
      </c>
      <c r="O186" s="87" t="s">
        <v>183</v>
      </c>
      <c r="P186" s="87" t="s">
        <v>230</v>
      </c>
      <c r="Q186" s="111" t="s">
        <v>215</v>
      </c>
      <c r="R186" s="37" t="s">
        <v>273</v>
      </c>
      <c r="S186" s="28">
        <v>43101</v>
      </c>
      <c r="T186" s="29">
        <v>43404</v>
      </c>
      <c r="U186" s="9"/>
      <c r="V186" s="85"/>
      <c r="W186" s="107"/>
      <c r="X186" s="108"/>
      <c r="Y186" s="109"/>
      <c r="Z186" s="9"/>
      <c r="AA186" s="85"/>
      <c r="AB186" s="107"/>
      <c r="AC186" s="108"/>
      <c r="AD186" s="109"/>
      <c r="AE186" s="9"/>
      <c r="AF186" s="85"/>
      <c r="AG186" s="107"/>
      <c r="AH186" s="108"/>
      <c r="AI186" s="109"/>
      <c r="AJ186" s="9"/>
      <c r="AK186" s="85"/>
      <c r="AL186" s="107"/>
      <c r="AM186" s="108"/>
      <c r="AN186" s="109"/>
    </row>
    <row r="187" spans="2:40" s="73" customFormat="1" ht="41.25" customHeight="1" hidden="1">
      <c r="B187" s="158"/>
      <c r="C187" s="112"/>
      <c r="D187" s="147"/>
      <c r="E187" s="148"/>
      <c r="F187" s="147"/>
      <c r="G187" s="148"/>
      <c r="H187" s="147"/>
      <c r="I187" s="148"/>
      <c r="J187" s="147"/>
      <c r="K187" s="148"/>
      <c r="L187" s="87" t="s">
        <v>203</v>
      </c>
      <c r="M187" s="87" t="s">
        <v>203</v>
      </c>
      <c r="N187" s="87" t="s">
        <v>203</v>
      </c>
      <c r="O187" s="87" t="s">
        <v>192</v>
      </c>
      <c r="P187" s="87" t="s">
        <v>231</v>
      </c>
      <c r="Q187" s="112"/>
      <c r="R187" s="37" t="s">
        <v>273</v>
      </c>
      <c r="S187" s="28">
        <v>43102</v>
      </c>
      <c r="T187" s="29">
        <v>43312</v>
      </c>
      <c r="U187" s="9"/>
      <c r="V187" s="85"/>
      <c r="W187" s="107"/>
      <c r="X187" s="108"/>
      <c r="Y187" s="109"/>
      <c r="Z187" s="9"/>
      <c r="AA187" s="85"/>
      <c r="AB187" s="107"/>
      <c r="AC187" s="108"/>
      <c r="AD187" s="109"/>
      <c r="AE187" s="9"/>
      <c r="AF187" s="85"/>
      <c r="AG187" s="107"/>
      <c r="AH187" s="108"/>
      <c r="AI187" s="109"/>
      <c r="AJ187" s="9"/>
      <c r="AK187" s="85"/>
      <c r="AL187" s="107"/>
      <c r="AM187" s="108"/>
      <c r="AN187" s="109"/>
    </row>
    <row r="188" spans="2:40" s="73" customFormat="1" ht="40.5" customHeight="1" hidden="1">
      <c r="B188" s="158"/>
      <c r="C188" s="112"/>
      <c r="D188" s="147"/>
      <c r="E188" s="148"/>
      <c r="F188" s="147"/>
      <c r="G188" s="148"/>
      <c r="H188" s="147"/>
      <c r="I188" s="148"/>
      <c r="J188" s="147"/>
      <c r="K188" s="148"/>
      <c r="L188" s="87" t="s">
        <v>204</v>
      </c>
      <c r="M188" s="87" t="s">
        <v>204</v>
      </c>
      <c r="N188" s="87" t="s">
        <v>204</v>
      </c>
      <c r="O188" s="87" t="s">
        <v>192</v>
      </c>
      <c r="P188" s="87" t="s">
        <v>232</v>
      </c>
      <c r="Q188" s="112"/>
      <c r="R188" s="37" t="s">
        <v>273</v>
      </c>
      <c r="S188" s="28">
        <v>43102</v>
      </c>
      <c r="T188" s="29">
        <v>43312</v>
      </c>
      <c r="U188" s="9"/>
      <c r="V188" s="85"/>
      <c r="W188" s="107"/>
      <c r="X188" s="108"/>
      <c r="Y188" s="109"/>
      <c r="Z188" s="9"/>
      <c r="AA188" s="85"/>
      <c r="AB188" s="107"/>
      <c r="AC188" s="108"/>
      <c r="AD188" s="109"/>
      <c r="AE188" s="9"/>
      <c r="AF188" s="85"/>
      <c r="AG188" s="107"/>
      <c r="AH188" s="108"/>
      <c r="AI188" s="109"/>
      <c r="AJ188" s="9"/>
      <c r="AK188" s="85"/>
      <c r="AL188" s="107"/>
      <c r="AM188" s="108"/>
      <c r="AN188" s="109"/>
    </row>
    <row r="189" spans="2:40" s="73" customFormat="1" ht="26.25" customHeight="1" hidden="1">
      <c r="B189" s="158"/>
      <c r="C189" s="112"/>
      <c r="D189" s="147"/>
      <c r="E189" s="148"/>
      <c r="F189" s="147"/>
      <c r="G189" s="148"/>
      <c r="H189" s="147"/>
      <c r="I189" s="148"/>
      <c r="J189" s="147"/>
      <c r="K189" s="148"/>
      <c r="L189" s="87" t="s">
        <v>205</v>
      </c>
      <c r="M189" s="87" t="s">
        <v>205</v>
      </c>
      <c r="N189" s="87" t="s">
        <v>205</v>
      </c>
      <c r="O189" s="87" t="s">
        <v>192</v>
      </c>
      <c r="P189" s="87" t="s">
        <v>233</v>
      </c>
      <c r="Q189" s="112"/>
      <c r="R189" s="37" t="s">
        <v>273</v>
      </c>
      <c r="S189" s="28">
        <v>43132</v>
      </c>
      <c r="T189" s="29">
        <v>43343</v>
      </c>
      <c r="U189" s="9"/>
      <c r="V189" s="85"/>
      <c r="W189" s="107"/>
      <c r="X189" s="108"/>
      <c r="Y189" s="109"/>
      <c r="Z189" s="9"/>
      <c r="AA189" s="85"/>
      <c r="AB189" s="107"/>
      <c r="AC189" s="108"/>
      <c r="AD189" s="109"/>
      <c r="AE189" s="9"/>
      <c r="AF189" s="85"/>
      <c r="AG189" s="107"/>
      <c r="AH189" s="108"/>
      <c r="AI189" s="109"/>
      <c r="AJ189" s="9"/>
      <c r="AK189" s="85"/>
      <c r="AL189" s="107"/>
      <c r="AM189" s="108"/>
      <c r="AN189" s="109"/>
    </row>
    <row r="190" spans="2:40" s="73" customFormat="1" ht="28.5" customHeight="1" hidden="1">
      <c r="B190" s="158"/>
      <c r="C190" s="112"/>
      <c r="D190" s="147"/>
      <c r="E190" s="148"/>
      <c r="F190" s="147"/>
      <c r="G190" s="148"/>
      <c r="H190" s="147"/>
      <c r="I190" s="148"/>
      <c r="J190" s="147"/>
      <c r="K190" s="148"/>
      <c r="L190" s="87" t="s">
        <v>206</v>
      </c>
      <c r="M190" s="87" t="s">
        <v>206</v>
      </c>
      <c r="N190" s="87" t="s">
        <v>206</v>
      </c>
      <c r="O190" s="87" t="s">
        <v>192</v>
      </c>
      <c r="P190" s="87" t="s">
        <v>234</v>
      </c>
      <c r="Q190" s="112"/>
      <c r="R190" s="37" t="s">
        <v>273</v>
      </c>
      <c r="S190" s="28">
        <v>43313</v>
      </c>
      <c r="T190" s="29">
        <v>43434</v>
      </c>
      <c r="U190" s="9"/>
      <c r="V190" s="85"/>
      <c r="W190" s="107"/>
      <c r="X190" s="108"/>
      <c r="Y190" s="109"/>
      <c r="Z190" s="9"/>
      <c r="AA190" s="85"/>
      <c r="AB190" s="107"/>
      <c r="AC190" s="108"/>
      <c r="AD190" s="109"/>
      <c r="AE190" s="9"/>
      <c r="AF190" s="85"/>
      <c r="AG190" s="107"/>
      <c r="AH190" s="108"/>
      <c r="AI190" s="109"/>
      <c r="AJ190" s="9"/>
      <c r="AK190" s="85"/>
      <c r="AL190" s="107"/>
      <c r="AM190" s="108"/>
      <c r="AN190" s="109"/>
    </row>
    <row r="191" spans="2:40" s="73" customFormat="1" ht="28.5" customHeight="1" hidden="1">
      <c r="B191" s="158"/>
      <c r="C191" s="112"/>
      <c r="D191" s="147"/>
      <c r="E191" s="148"/>
      <c r="F191" s="147"/>
      <c r="G191" s="148"/>
      <c r="H191" s="147"/>
      <c r="I191" s="148"/>
      <c r="J191" s="147"/>
      <c r="K191" s="148"/>
      <c r="L191" s="87" t="s">
        <v>207</v>
      </c>
      <c r="M191" s="87" t="s">
        <v>207</v>
      </c>
      <c r="N191" s="87" t="s">
        <v>207</v>
      </c>
      <c r="O191" s="87" t="s">
        <v>185</v>
      </c>
      <c r="P191" s="87" t="s">
        <v>235</v>
      </c>
      <c r="Q191" s="112"/>
      <c r="R191" s="37" t="s">
        <v>273</v>
      </c>
      <c r="S191" s="28">
        <v>43160</v>
      </c>
      <c r="T191" s="29">
        <v>43434</v>
      </c>
      <c r="U191" s="9"/>
      <c r="V191" s="85"/>
      <c r="W191" s="107"/>
      <c r="X191" s="108"/>
      <c r="Y191" s="109"/>
      <c r="Z191" s="9"/>
      <c r="AA191" s="85"/>
      <c r="AB191" s="107"/>
      <c r="AC191" s="108"/>
      <c r="AD191" s="109"/>
      <c r="AE191" s="9"/>
      <c r="AF191" s="85"/>
      <c r="AG191" s="107"/>
      <c r="AH191" s="108"/>
      <c r="AI191" s="109"/>
      <c r="AJ191" s="9"/>
      <c r="AK191" s="85"/>
      <c r="AL191" s="107"/>
      <c r="AM191" s="108"/>
      <c r="AN191" s="109"/>
    </row>
    <row r="192" spans="2:40" s="73" customFormat="1" ht="28.5" customHeight="1" hidden="1">
      <c r="B192" s="158"/>
      <c r="C192" s="112"/>
      <c r="D192" s="147"/>
      <c r="E192" s="148"/>
      <c r="F192" s="147"/>
      <c r="G192" s="148"/>
      <c r="H192" s="147"/>
      <c r="I192" s="148"/>
      <c r="J192" s="147"/>
      <c r="K192" s="148"/>
      <c r="L192" s="87" t="s">
        <v>208</v>
      </c>
      <c r="M192" s="87" t="s">
        <v>208</v>
      </c>
      <c r="N192" s="87" t="s">
        <v>208</v>
      </c>
      <c r="O192" s="87" t="s">
        <v>209</v>
      </c>
      <c r="P192" s="87" t="s">
        <v>236</v>
      </c>
      <c r="Q192" s="112"/>
      <c r="R192" s="37" t="s">
        <v>273</v>
      </c>
      <c r="S192" s="28">
        <v>43160</v>
      </c>
      <c r="T192" s="29">
        <v>43175</v>
      </c>
      <c r="U192" s="9"/>
      <c r="V192" s="85"/>
      <c r="W192" s="107"/>
      <c r="X192" s="108"/>
      <c r="Y192" s="109"/>
      <c r="Z192" s="9"/>
      <c r="AA192" s="85"/>
      <c r="AB192" s="107"/>
      <c r="AC192" s="108"/>
      <c r="AD192" s="109"/>
      <c r="AE192" s="9"/>
      <c r="AF192" s="85"/>
      <c r="AG192" s="107"/>
      <c r="AH192" s="108"/>
      <c r="AI192" s="109"/>
      <c r="AJ192" s="9"/>
      <c r="AK192" s="85"/>
      <c r="AL192" s="107"/>
      <c r="AM192" s="108"/>
      <c r="AN192" s="109"/>
    </row>
    <row r="193" spans="2:40" s="73" customFormat="1" ht="28.5" customHeight="1" hidden="1">
      <c r="B193" s="158"/>
      <c r="C193" s="112"/>
      <c r="D193" s="147"/>
      <c r="E193" s="148"/>
      <c r="F193" s="147"/>
      <c r="G193" s="148"/>
      <c r="H193" s="147"/>
      <c r="I193" s="148"/>
      <c r="J193" s="147"/>
      <c r="K193" s="148"/>
      <c r="L193" s="87" t="s">
        <v>210</v>
      </c>
      <c r="M193" s="87" t="s">
        <v>210</v>
      </c>
      <c r="N193" s="87" t="s">
        <v>210</v>
      </c>
      <c r="O193" s="87" t="s">
        <v>466</v>
      </c>
      <c r="P193" s="87" t="s">
        <v>237</v>
      </c>
      <c r="Q193" s="112"/>
      <c r="R193" s="37" t="s">
        <v>273</v>
      </c>
      <c r="S193" s="28">
        <v>43215</v>
      </c>
      <c r="T193" s="29">
        <v>43465</v>
      </c>
      <c r="U193" s="9"/>
      <c r="V193" s="85"/>
      <c r="W193" s="107"/>
      <c r="X193" s="108"/>
      <c r="Y193" s="109"/>
      <c r="Z193" s="9"/>
      <c r="AA193" s="85"/>
      <c r="AB193" s="107"/>
      <c r="AC193" s="108"/>
      <c r="AD193" s="109"/>
      <c r="AE193" s="9"/>
      <c r="AF193" s="85"/>
      <c r="AG193" s="107"/>
      <c r="AH193" s="108"/>
      <c r="AI193" s="109"/>
      <c r="AJ193" s="9"/>
      <c r="AK193" s="85"/>
      <c r="AL193" s="107"/>
      <c r="AM193" s="108"/>
      <c r="AN193" s="109"/>
    </row>
    <row r="194" spans="2:40" s="73" customFormat="1" ht="28.5" customHeight="1" hidden="1">
      <c r="B194" s="158"/>
      <c r="C194" s="112"/>
      <c r="D194" s="147"/>
      <c r="E194" s="148"/>
      <c r="F194" s="147"/>
      <c r="G194" s="148"/>
      <c r="H194" s="147"/>
      <c r="I194" s="148"/>
      <c r="J194" s="147"/>
      <c r="K194" s="148"/>
      <c r="L194" s="87" t="s">
        <v>211</v>
      </c>
      <c r="M194" s="87" t="s">
        <v>211</v>
      </c>
      <c r="N194" s="87" t="s">
        <v>211</v>
      </c>
      <c r="O194" s="87" t="s">
        <v>183</v>
      </c>
      <c r="P194" s="87" t="s">
        <v>238</v>
      </c>
      <c r="Q194" s="112"/>
      <c r="R194" s="37" t="s">
        <v>273</v>
      </c>
      <c r="S194" s="28">
        <v>43101</v>
      </c>
      <c r="T194" s="29">
        <v>43434</v>
      </c>
      <c r="U194" s="9"/>
      <c r="V194" s="85"/>
      <c r="W194" s="107"/>
      <c r="X194" s="108"/>
      <c r="Y194" s="109"/>
      <c r="Z194" s="9"/>
      <c r="AA194" s="85"/>
      <c r="AB194" s="107"/>
      <c r="AC194" s="108"/>
      <c r="AD194" s="109"/>
      <c r="AE194" s="9"/>
      <c r="AF194" s="85"/>
      <c r="AG194" s="107"/>
      <c r="AH194" s="108"/>
      <c r="AI194" s="109"/>
      <c r="AJ194" s="9"/>
      <c r="AK194" s="85"/>
      <c r="AL194" s="107"/>
      <c r="AM194" s="108"/>
      <c r="AN194" s="109"/>
    </row>
    <row r="195" spans="2:40" s="73" customFormat="1" ht="37.5" customHeight="1" hidden="1">
      <c r="B195" s="158"/>
      <c r="C195" s="112"/>
      <c r="D195" s="147"/>
      <c r="E195" s="148"/>
      <c r="F195" s="147"/>
      <c r="G195" s="148"/>
      <c r="H195" s="147"/>
      <c r="I195" s="148"/>
      <c r="J195" s="147"/>
      <c r="K195" s="148"/>
      <c r="L195" s="87" t="s">
        <v>212</v>
      </c>
      <c r="M195" s="87" t="s">
        <v>212</v>
      </c>
      <c r="N195" s="87" t="s">
        <v>212</v>
      </c>
      <c r="O195" s="87" t="s">
        <v>213</v>
      </c>
      <c r="P195" s="87" t="s">
        <v>239</v>
      </c>
      <c r="Q195" s="112"/>
      <c r="R195" s="37" t="s">
        <v>273</v>
      </c>
      <c r="S195" s="28">
        <v>43132</v>
      </c>
      <c r="T195" s="29">
        <v>43465</v>
      </c>
      <c r="U195" s="9"/>
      <c r="V195" s="85"/>
      <c r="W195" s="107"/>
      <c r="X195" s="108"/>
      <c r="Y195" s="109"/>
      <c r="Z195" s="9"/>
      <c r="AA195" s="85"/>
      <c r="AB195" s="107"/>
      <c r="AC195" s="108"/>
      <c r="AD195" s="109"/>
      <c r="AE195" s="9"/>
      <c r="AF195" s="85"/>
      <c r="AG195" s="107"/>
      <c r="AH195" s="108"/>
      <c r="AI195" s="109"/>
      <c r="AJ195" s="9"/>
      <c r="AK195" s="85"/>
      <c r="AL195" s="107"/>
      <c r="AM195" s="108"/>
      <c r="AN195" s="109"/>
    </row>
    <row r="196" spans="2:40" s="73" customFormat="1" ht="51.75" customHeight="1" hidden="1" thickBot="1">
      <c r="B196" s="159"/>
      <c r="C196" s="144"/>
      <c r="D196" s="149"/>
      <c r="E196" s="150"/>
      <c r="F196" s="149"/>
      <c r="G196" s="150"/>
      <c r="H196" s="149"/>
      <c r="I196" s="150"/>
      <c r="J196" s="149"/>
      <c r="K196" s="150"/>
      <c r="L196" s="91" t="s">
        <v>214</v>
      </c>
      <c r="M196" s="91" t="s">
        <v>214</v>
      </c>
      <c r="N196" s="91" t="s">
        <v>214</v>
      </c>
      <c r="O196" s="91" t="s">
        <v>185</v>
      </c>
      <c r="P196" s="91" t="s">
        <v>240</v>
      </c>
      <c r="Q196" s="144"/>
      <c r="R196" s="40" t="s">
        <v>273</v>
      </c>
      <c r="S196" s="41">
        <v>43101</v>
      </c>
      <c r="T196" s="42">
        <v>43404</v>
      </c>
      <c r="U196" s="9"/>
      <c r="V196" s="85"/>
      <c r="W196" s="141"/>
      <c r="X196" s="142"/>
      <c r="Y196" s="143"/>
      <c r="Z196" s="9"/>
      <c r="AA196" s="85"/>
      <c r="AB196" s="141"/>
      <c r="AC196" s="142"/>
      <c r="AD196" s="143"/>
      <c r="AE196" s="9"/>
      <c r="AF196" s="85"/>
      <c r="AG196" s="141"/>
      <c r="AH196" s="142"/>
      <c r="AI196" s="143"/>
      <c r="AJ196" s="9"/>
      <c r="AK196" s="85"/>
      <c r="AL196" s="141"/>
      <c r="AM196" s="142"/>
      <c r="AN196" s="143"/>
    </row>
    <row r="197" spans="2:40" s="73" customFormat="1" ht="9" customHeight="1" thickTop="1">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row>
    <row r="198" spans="2:40" s="74" customFormat="1" ht="13.5" customHeight="1">
      <c r="B198" s="60"/>
      <c r="C198" s="202" t="s">
        <v>2</v>
      </c>
      <c r="D198" s="202"/>
      <c r="E198" s="202"/>
      <c r="F198" s="201"/>
      <c r="G198" s="200" t="s">
        <v>1</v>
      </c>
      <c r="H198" s="201"/>
      <c r="I198" s="2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row>
    <row r="199" spans="2:40" s="74" customFormat="1" ht="40.5" customHeight="1">
      <c r="B199" s="17" t="s">
        <v>8</v>
      </c>
      <c r="C199" s="104" t="s">
        <v>703</v>
      </c>
      <c r="D199" s="105"/>
      <c r="E199" s="105"/>
      <c r="F199" s="105"/>
      <c r="G199" s="199"/>
      <c r="H199" s="199"/>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row>
    <row r="200" spans="2:40" s="74" customFormat="1" ht="40.5" customHeight="1">
      <c r="B200" s="17"/>
      <c r="C200" s="104" t="s">
        <v>651</v>
      </c>
      <c r="D200" s="105"/>
      <c r="E200" s="105"/>
      <c r="F200" s="105"/>
      <c r="G200" s="105"/>
      <c r="H200" s="105"/>
      <c r="I200" s="13"/>
      <c r="J200" s="13"/>
      <c r="K200" s="12"/>
      <c r="L200" s="12"/>
      <c r="M200" s="12"/>
      <c r="N200" s="12"/>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spans="2:40" s="73" customFormat="1" ht="6.75" customHeight="1">
      <c r="B201" s="60"/>
      <c r="C201" s="10"/>
      <c r="D201" s="10"/>
      <c r="E201" s="10"/>
      <c r="F201" s="10"/>
      <c r="G201" s="10"/>
      <c r="H201" s="10"/>
      <c r="I201" s="10"/>
      <c r="J201" s="14"/>
      <c r="K201" s="12"/>
      <c r="L201" s="12"/>
      <c r="M201" s="12"/>
      <c r="N201" s="12"/>
      <c r="O201" s="14"/>
      <c r="P201" s="14"/>
      <c r="Q201" s="14"/>
      <c r="R201" s="14"/>
      <c r="S201" s="14"/>
      <c r="T201" s="14"/>
      <c r="U201" s="15"/>
      <c r="V201" s="16"/>
      <c r="W201" s="16"/>
      <c r="X201" s="16"/>
      <c r="Y201" s="16"/>
      <c r="Z201" s="15"/>
      <c r="AA201" s="16"/>
      <c r="AB201" s="16"/>
      <c r="AC201" s="16"/>
      <c r="AD201" s="16"/>
      <c r="AE201" s="15"/>
      <c r="AF201" s="16"/>
      <c r="AG201" s="16"/>
      <c r="AH201" s="16"/>
      <c r="AI201" s="16"/>
      <c r="AJ201" s="15"/>
      <c r="AK201" s="16"/>
      <c r="AL201" s="16"/>
      <c r="AM201" s="16"/>
      <c r="AN201" s="16"/>
    </row>
    <row r="202" spans="2:40" s="73" customFormat="1" ht="17.25" customHeight="1">
      <c r="B202" s="17" t="s">
        <v>3</v>
      </c>
      <c r="C202" s="167">
        <v>43483</v>
      </c>
      <c r="D202" s="104"/>
      <c r="E202" s="18"/>
      <c r="F202" s="19"/>
      <c r="G202" s="19"/>
      <c r="H202" s="19"/>
      <c r="I202" s="19"/>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row>
    <row r="203" spans="2:40" s="73" customFormat="1" ht="6.75" customHeight="1">
      <c r="B203" s="8"/>
      <c r="C203" s="8"/>
      <c r="D203" s="8"/>
      <c r="E203" s="8"/>
      <c r="F203" s="8"/>
      <c r="G203" s="8"/>
      <c r="H203" s="8"/>
      <c r="I203" s="8"/>
      <c r="J203" s="8"/>
      <c r="K203" s="12"/>
      <c r="L203" s="12"/>
      <c r="M203" s="12"/>
      <c r="N203" s="12"/>
      <c r="O203" s="8"/>
      <c r="P203" s="8"/>
      <c r="Q203" s="8"/>
      <c r="R203" s="8"/>
      <c r="S203" s="8"/>
      <c r="T203" s="8"/>
      <c r="U203" s="8"/>
      <c r="V203" s="20"/>
      <c r="W203" s="20"/>
      <c r="X203" s="20"/>
      <c r="Y203" s="20"/>
      <c r="Z203" s="8"/>
      <c r="AA203" s="20"/>
      <c r="AB203" s="20"/>
      <c r="AC203" s="20"/>
      <c r="AD203" s="20"/>
      <c r="AE203" s="8"/>
      <c r="AF203" s="20"/>
      <c r="AG203" s="20"/>
      <c r="AH203" s="20"/>
      <c r="AI203" s="20"/>
      <c r="AJ203" s="8"/>
      <c r="AK203" s="20"/>
      <c r="AL203" s="20"/>
      <c r="AM203" s="20"/>
      <c r="AN203" s="20"/>
    </row>
    <row r="204" spans="11:14" ht="15">
      <c r="K204" s="12"/>
      <c r="L204" s="12"/>
      <c r="M204" s="12"/>
      <c r="N204" s="12"/>
    </row>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0156" ht="15.75" thickBot="1"/>
    <row r="60157" spans="80:85" ht="15.75" thickTop="1">
      <c r="CB60157" s="160" t="s">
        <v>11</v>
      </c>
      <c r="CC60157" s="163" t="s">
        <v>20</v>
      </c>
      <c r="CD60157" s="163" t="s">
        <v>21</v>
      </c>
      <c r="CE60157" s="163" t="s">
        <v>22</v>
      </c>
      <c r="CF60157" s="163" t="s">
        <v>23</v>
      </c>
      <c r="CG60157" s="163" t="s">
        <v>161</v>
      </c>
    </row>
    <row r="60158" spans="80:85" ht="15">
      <c r="CB60158" s="161"/>
      <c r="CC60158" s="164"/>
      <c r="CD60158" s="164"/>
      <c r="CE60158" s="164"/>
      <c r="CF60158" s="164"/>
      <c r="CG60158" s="164"/>
    </row>
    <row r="60159" spans="80:85" ht="15.75" thickBot="1">
      <c r="CB60159" s="162"/>
      <c r="CC60159" s="165"/>
      <c r="CD60159" s="165"/>
      <c r="CE60159" s="165"/>
      <c r="CF60159" s="165"/>
      <c r="CG60159" s="165"/>
    </row>
    <row r="60160" spans="80:85" ht="39.75" customHeight="1">
      <c r="CB60160" s="76" t="s">
        <v>32</v>
      </c>
      <c r="CC60160" s="76" t="s">
        <v>145</v>
      </c>
      <c r="CD60160" s="76" t="s">
        <v>67</v>
      </c>
      <c r="CE60160" s="77" t="s">
        <v>81</v>
      </c>
      <c r="CF60160" s="78" t="s">
        <v>84</v>
      </c>
      <c r="CG60160" s="78" t="s">
        <v>82</v>
      </c>
    </row>
    <row r="60161" spans="80:85" ht="39.75" customHeight="1">
      <c r="CB60161" s="76" t="s">
        <v>33</v>
      </c>
      <c r="CC60161" s="76" t="s">
        <v>50</v>
      </c>
      <c r="CD60161" s="76" t="s">
        <v>66</v>
      </c>
      <c r="CE60161" s="77" t="s">
        <v>90</v>
      </c>
      <c r="CF60161" s="79" t="s">
        <v>85</v>
      </c>
      <c r="CG60161" s="79" t="s">
        <v>83</v>
      </c>
    </row>
    <row r="60162" spans="80:85" ht="39.75" customHeight="1">
      <c r="CB60162" s="76" t="s">
        <v>34</v>
      </c>
      <c r="CC60162" s="76" t="s">
        <v>51</v>
      </c>
      <c r="CD60162" s="76" t="s">
        <v>65</v>
      </c>
      <c r="CE60162" s="77" t="s">
        <v>95</v>
      </c>
      <c r="CF60162" s="79" t="s">
        <v>87</v>
      </c>
      <c r="CG60162" s="79" t="s">
        <v>86</v>
      </c>
    </row>
    <row r="60163" spans="80:85" ht="39.75" customHeight="1">
      <c r="CB60163" s="76" t="s">
        <v>35</v>
      </c>
      <c r="CC60163" s="76" t="s">
        <v>49</v>
      </c>
      <c r="CD60163" s="76" t="s">
        <v>69</v>
      </c>
      <c r="CE60163" s="77" t="s">
        <v>112</v>
      </c>
      <c r="CF60163" s="79" t="s">
        <v>310</v>
      </c>
      <c r="CG60163" s="79" t="s">
        <v>88</v>
      </c>
    </row>
    <row r="60164" spans="80:85" ht="39.75" customHeight="1">
      <c r="CB60164" s="76" t="s">
        <v>36</v>
      </c>
      <c r="CC60164" s="76" t="s">
        <v>52</v>
      </c>
      <c r="CD60164" s="76" t="s">
        <v>68</v>
      </c>
      <c r="CE60164" s="80"/>
      <c r="CF60164" s="79" t="s">
        <v>91</v>
      </c>
      <c r="CG60164" s="79" t="s">
        <v>89</v>
      </c>
    </row>
    <row r="60165" spans="80:85" ht="39.75" customHeight="1">
      <c r="CB60165" s="76" t="s">
        <v>37</v>
      </c>
      <c r="CC60165" s="76" t="s">
        <v>56</v>
      </c>
      <c r="CD60165" s="76" t="s">
        <v>71</v>
      </c>
      <c r="CE60165" s="79"/>
      <c r="CF60165" s="79" t="s">
        <v>92</v>
      </c>
      <c r="CG60165" s="79" t="s">
        <v>311</v>
      </c>
    </row>
    <row r="60166" spans="80:85" ht="39.75" customHeight="1">
      <c r="CB60166" s="76" t="s">
        <v>38</v>
      </c>
      <c r="CC60166" s="76" t="s">
        <v>57</v>
      </c>
      <c r="CD60166" s="76" t="s">
        <v>72</v>
      </c>
      <c r="CE60166" s="79"/>
      <c r="CF60166" s="79" t="s">
        <v>93</v>
      </c>
      <c r="CG60166" s="79" t="s">
        <v>96</v>
      </c>
    </row>
    <row r="60167" spans="80:85" ht="39.75" customHeight="1">
      <c r="CB60167" s="76" t="s">
        <v>39</v>
      </c>
      <c r="CC60167" s="76" t="s">
        <v>58</v>
      </c>
      <c r="CD60167" s="76" t="s">
        <v>70</v>
      </c>
      <c r="CE60167" s="79"/>
      <c r="CF60167" s="79" t="s">
        <v>94</v>
      </c>
      <c r="CG60167" s="79" t="s">
        <v>97</v>
      </c>
    </row>
    <row r="60168" spans="80:85" ht="39.75" customHeight="1">
      <c r="CB60168" s="76" t="s">
        <v>40</v>
      </c>
      <c r="CC60168" s="76" t="s">
        <v>59</v>
      </c>
      <c r="CD60168" s="76" t="s">
        <v>74</v>
      </c>
      <c r="CE60168" s="79"/>
      <c r="CF60168" s="79" t="s">
        <v>102</v>
      </c>
      <c r="CG60168" s="79" t="s">
        <v>98</v>
      </c>
    </row>
    <row r="60169" spans="80:85" ht="39.75" customHeight="1">
      <c r="CB60169" s="76" t="s">
        <v>41</v>
      </c>
      <c r="CC60169" s="76" t="s">
        <v>60</v>
      </c>
      <c r="CD60169" s="76" t="s">
        <v>73</v>
      </c>
      <c r="CE60169" s="79"/>
      <c r="CF60169" s="79" t="s">
        <v>103</v>
      </c>
      <c r="CG60169" s="79" t="s">
        <v>99</v>
      </c>
    </row>
    <row r="60170" spans="80:85" ht="39.75" customHeight="1">
      <c r="CB60170" s="76" t="s">
        <v>42</v>
      </c>
      <c r="CC60170" s="76" t="s">
        <v>61</v>
      </c>
      <c r="CD60170" s="76" t="s">
        <v>553</v>
      </c>
      <c r="CE60170" s="79"/>
      <c r="CF60170" s="79" t="s">
        <v>104</v>
      </c>
      <c r="CG60170" s="79" t="s">
        <v>100</v>
      </c>
    </row>
    <row r="60171" spans="80:85" ht="39.75" customHeight="1">
      <c r="CB60171" s="76" t="s">
        <v>162</v>
      </c>
      <c r="CC60171" s="76" t="s">
        <v>163</v>
      </c>
      <c r="CD60171" s="76" t="s">
        <v>77</v>
      </c>
      <c r="CE60171" s="79"/>
      <c r="CF60171" s="79" t="s">
        <v>105</v>
      </c>
      <c r="CG60171" s="79" t="s">
        <v>101</v>
      </c>
    </row>
    <row r="60172" spans="80:85" ht="39.75" customHeight="1">
      <c r="CB60172" s="76" t="s">
        <v>43</v>
      </c>
      <c r="CC60172" s="76" t="s">
        <v>62</v>
      </c>
      <c r="CD60172" s="76" t="s">
        <v>76</v>
      </c>
      <c r="CE60172" s="79"/>
      <c r="CF60172" s="79" t="s">
        <v>113</v>
      </c>
      <c r="CG60172" s="79" t="s">
        <v>106</v>
      </c>
    </row>
    <row r="60173" spans="80:85" ht="39.75" customHeight="1">
      <c r="CB60173" s="76" t="s">
        <v>44</v>
      </c>
      <c r="CC60173" s="76" t="s">
        <v>53</v>
      </c>
      <c r="CD60173" s="76" t="s">
        <v>164</v>
      </c>
      <c r="CE60173" s="79"/>
      <c r="CF60173" s="79" t="s">
        <v>114</v>
      </c>
      <c r="CG60173" s="79" t="s">
        <v>107</v>
      </c>
    </row>
    <row r="60174" spans="80:85" ht="39.75" customHeight="1">
      <c r="CB60174" s="76" t="s">
        <v>45</v>
      </c>
      <c r="CC60174" s="76" t="s">
        <v>54</v>
      </c>
      <c r="CD60174" s="76" t="s">
        <v>79</v>
      </c>
      <c r="CE60174" s="79"/>
      <c r="CF60174" s="79" t="s">
        <v>115</v>
      </c>
      <c r="CG60174" s="79" t="s">
        <v>108</v>
      </c>
    </row>
    <row r="60175" spans="80:85" ht="39.75" customHeight="1">
      <c r="CB60175" s="76" t="s">
        <v>46</v>
      </c>
      <c r="CC60175" s="76" t="s">
        <v>63</v>
      </c>
      <c r="CD60175" s="76" t="s">
        <v>75</v>
      </c>
      <c r="CE60175" s="79"/>
      <c r="CF60175" s="79" t="s">
        <v>116</v>
      </c>
      <c r="CG60175" s="79" t="s">
        <v>109</v>
      </c>
    </row>
    <row r="60176" spans="80:85" ht="39.75" customHeight="1">
      <c r="CB60176" s="76" t="s">
        <v>47</v>
      </c>
      <c r="CC60176" s="76" t="s">
        <v>55</v>
      </c>
      <c r="CD60176" s="76" t="s">
        <v>78</v>
      </c>
      <c r="CE60176" s="79"/>
      <c r="CF60176" s="79"/>
      <c r="CG60176" s="79" t="s">
        <v>110</v>
      </c>
    </row>
    <row r="60177" spans="80:85" ht="39.75" customHeight="1" thickBot="1">
      <c r="CB60177" s="76" t="s">
        <v>48</v>
      </c>
      <c r="CC60177" s="76" t="s">
        <v>64</v>
      </c>
      <c r="CD60177" s="76" t="s">
        <v>80</v>
      </c>
      <c r="CE60177" s="81"/>
      <c r="CF60177" s="79"/>
      <c r="CG60177" s="79" t="s">
        <v>111</v>
      </c>
    </row>
    <row r="60178" spans="80:85" ht="39.75" customHeight="1" thickTop="1">
      <c r="CB60178" s="82"/>
      <c r="CC60178" s="82"/>
      <c r="CD60178" s="82"/>
      <c r="CE60178" s="82"/>
      <c r="CF60178" s="79"/>
      <c r="CG60178" s="79" t="s">
        <v>117</v>
      </c>
    </row>
    <row r="60179" spans="80:85" ht="39.75" customHeight="1">
      <c r="CB60179" s="83"/>
      <c r="CC60179" s="83"/>
      <c r="CD60179" s="83"/>
      <c r="CE60179" s="83"/>
      <c r="CF60179" s="79"/>
      <c r="CG60179" s="79" t="s">
        <v>118</v>
      </c>
    </row>
    <row r="60180" spans="80:85" ht="39.75" customHeight="1">
      <c r="CB60180" s="83"/>
      <c r="CC60180" s="83"/>
      <c r="CD60180" s="83"/>
      <c r="CE60180" s="83"/>
      <c r="CF60180" s="79"/>
      <c r="CG60180" s="79" t="s">
        <v>119</v>
      </c>
    </row>
    <row r="60181" spans="80:85" ht="39.75" customHeight="1">
      <c r="CB60181" s="83"/>
      <c r="CC60181" s="83"/>
      <c r="CD60181" s="83"/>
      <c r="CE60181" s="83"/>
      <c r="CF60181" s="79"/>
      <c r="CG60181" s="79" t="s">
        <v>120</v>
      </c>
    </row>
    <row r="60182" spans="80:85" ht="39.75" customHeight="1">
      <c r="CB60182" s="83"/>
      <c r="CC60182" s="83"/>
      <c r="CD60182" s="83"/>
      <c r="CE60182" s="83"/>
      <c r="CF60182" s="79"/>
      <c r="CG60182" s="79" t="s">
        <v>121</v>
      </c>
    </row>
    <row r="60183" spans="80:85" ht="39.75" customHeight="1">
      <c r="CB60183" s="83"/>
      <c r="CC60183" s="83"/>
      <c r="CD60183" s="83"/>
      <c r="CE60183" s="83"/>
      <c r="CF60183" s="79"/>
      <c r="CG60183" s="79" t="s">
        <v>122</v>
      </c>
    </row>
    <row r="60184" spans="80:85" ht="39.75" customHeight="1">
      <c r="CB60184" s="83"/>
      <c r="CC60184" s="83"/>
      <c r="CD60184" s="83"/>
      <c r="CE60184" s="83"/>
      <c r="CF60184" s="79"/>
      <c r="CG60184" s="79" t="s">
        <v>123</v>
      </c>
    </row>
    <row r="60185" spans="84:85" ht="26.25" thickBot="1">
      <c r="CF60185" s="81"/>
      <c r="CG60185" s="81" t="s">
        <v>124</v>
      </c>
    </row>
    <row r="60186" ht="15.75" thickTop="1"/>
  </sheetData>
  <sheetProtection/>
  <protectedRanges>
    <protectedRange sqref="L175:N196" name="Rango1"/>
  </protectedRanges>
  <mergeCells count="1198">
    <mergeCell ref="AL101:AN101"/>
    <mergeCell ref="AB100:AD100"/>
    <mergeCell ref="AG100:AI100"/>
    <mergeCell ref="AL100:AN100"/>
    <mergeCell ref="L101:N101"/>
    <mergeCell ref="L99:N99"/>
    <mergeCell ref="W99:Y99"/>
    <mergeCell ref="AB99:AD99"/>
    <mergeCell ref="AG99:AI99"/>
    <mergeCell ref="AL99:AN99"/>
    <mergeCell ref="L98:N98"/>
    <mergeCell ref="W98:Y98"/>
    <mergeCell ref="AB98:AD98"/>
    <mergeCell ref="AG98:AI98"/>
    <mergeCell ref="AL98:AN98"/>
    <mergeCell ref="W101:Y101"/>
    <mergeCell ref="AB101:AD101"/>
    <mergeCell ref="L100:N100"/>
    <mergeCell ref="W100:Y100"/>
    <mergeCell ref="AG101:AI101"/>
    <mergeCell ref="L96:N96"/>
    <mergeCell ref="W96:Y96"/>
    <mergeCell ref="AB96:AD96"/>
    <mergeCell ref="AG96:AI96"/>
    <mergeCell ref="AL96:AN96"/>
    <mergeCell ref="AL97:AN97"/>
    <mergeCell ref="L97:N97"/>
    <mergeCell ref="W97:Y97"/>
    <mergeCell ref="AB97:AD97"/>
    <mergeCell ref="AG97:AI97"/>
    <mergeCell ref="L94:N94"/>
    <mergeCell ref="W94:Y94"/>
    <mergeCell ref="AB94:AD94"/>
    <mergeCell ref="AG94:AI94"/>
    <mergeCell ref="AL94:AN94"/>
    <mergeCell ref="L95:N95"/>
    <mergeCell ref="W95:Y95"/>
    <mergeCell ref="AB95:AD95"/>
    <mergeCell ref="AG95:AI95"/>
    <mergeCell ref="AL95:AN95"/>
    <mergeCell ref="L92:N92"/>
    <mergeCell ref="W92:Y92"/>
    <mergeCell ref="AB92:AD92"/>
    <mergeCell ref="AG92:AI92"/>
    <mergeCell ref="AL92:AN92"/>
    <mergeCell ref="L93:N93"/>
    <mergeCell ref="W93:Y93"/>
    <mergeCell ref="AB93:AD93"/>
    <mergeCell ref="AG93:AI93"/>
    <mergeCell ref="AL93:AN93"/>
    <mergeCell ref="L90:N90"/>
    <mergeCell ref="W90:Y90"/>
    <mergeCell ref="AB90:AD90"/>
    <mergeCell ref="AG90:AI90"/>
    <mergeCell ref="AL90:AN90"/>
    <mergeCell ref="L91:N91"/>
    <mergeCell ref="W91:Y91"/>
    <mergeCell ref="AB91:AD91"/>
    <mergeCell ref="AG91:AI91"/>
    <mergeCell ref="AL91:AN91"/>
    <mergeCell ref="L88:N88"/>
    <mergeCell ref="W88:Y88"/>
    <mergeCell ref="AB88:AD88"/>
    <mergeCell ref="AG88:AI88"/>
    <mergeCell ref="AL88:AN88"/>
    <mergeCell ref="L89:N89"/>
    <mergeCell ref="W89:Y89"/>
    <mergeCell ref="AB89:AD89"/>
    <mergeCell ref="AG89:AI89"/>
    <mergeCell ref="AL89:AN89"/>
    <mergeCell ref="L86:N86"/>
    <mergeCell ref="W86:Y86"/>
    <mergeCell ref="AB86:AD86"/>
    <mergeCell ref="AG86:AI86"/>
    <mergeCell ref="AL86:AN86"/>
    <mergeCell ref="L87:N87"/>
    <mergeCell ref="W87:Y87"/>
    <mergeCell ref="AB87:AD87"/>
    <mergeCell ref="AG87:AI87"/>
    <mergeCell ref="AL87:AN87"/>
    <mergeCell ref="L84:N84"/>
    <mergeCell ref="W84:Y84"/>
    <mergeCell ref="AB84:AD84"/>
    <mergeCell ref="AG84:AI84"/>
    <mergeCell ref="AL84:AN84"/>
    <mergeCell ref="L85:N85"/>
    <mergeCell ref="W85:Y85"/>
    <mergeCell ref="AB85:AD85"/>
    <mergeCell ref="AG85:AI85"/>
    <mergeCell ref="AL85:AN85"/>
    <mergeCell ref="L82:N82"/>
    <mergeCell ref="W82:Y82"/>
    <mergeCell ref="AB82:AD82"/>
    <mergeCell ref="AG82:AI82"/>
    <mergeCell ref="AL82:AN82"/>
    <mergeCell ref="L83:N83"/>
    <mergeCell ref="W83:Y83"/>
    <mergeCell ref="AB83:AD83"/>
    <mergeCell ref="AG83:AI83"/>
    <mergeCell ref="AL83:AN83"/>
    <mergeCell ref="L80:N80"/>
    <mergeCell ref="W80:Y80"/>
    <mergeCell ref="AB80:AD80"/>
    <mergeCell ref="AG80:AI80"/>
    <mergeCell ref="AL80:AN80"/>
    <mergeCell ref="L81:N81"/>
    <mergeCell ref="W81:Y81"/>
    <mergeCell ref="AB81:AD81"/>
    <mergeCell ref="AG81:AI81"/>
    <mergeCell ref="AL81:AN81"/>
    <mergeCell ref="L78:N78"/>
    <mergeCell ref="W78:Y78"/>
    <mergeCell ref="AB78:AD78"/>
    <mergeCell ref="AG78:AI78"/>
    <mergeCell ref="AL78:AN78"/>
    <mergeCell ref="L79:N79"/>
    <mergeCell ref="W79:Y79"/>
    <mergeCell ref="AB79:AD79"/>
    <mergeCell ref="AG79:AI79"/>
    <mergeCell ref="AL79:AN79"/>
    <mergeCell ref="L76:N76"/>
    <mergeCell ref="W76:Y76"/>
    <mergeCell ref="AB76:AD76"/>
    <mergeCell ref="AG76:AI76"/>
    <mergeCell ref="AL76:AN76"/>
    <mergeCell ref="L77:N77"/>
    <mergeCell ref="W77:Y77"/>
    <mergeCell ref="AB77:AD77"/>
    <mergeCell ref="AG77:AI77"/>
    <mergeCell ref="AL77:AN77"/>
    <mergeCell ref="AL74:AN74"/>
    <mergeCell ref="Q73:Q74"/>
    <mergeCell ref="AG73:AI73"/>
    <mergeCell ref="W73:Y73"/>
    <mergeCell ref="AB73:AD73"/>
    <mergeCell ref="L75:N75"/>
    <mergeCell ref="W75:Y75"/>
    <mergeCell ref="AB75:AD75"/>
    <mergeCell ref="AG75:AI75"/>
    <mergeCell ref="AL75:AN75"/>
    <mergeCell ref="L131:N131"/>
    <mergeCell ref="W131:Y131"/>
    <mergeCell ref="AB131:AD131"/>
    <mergeCell ref="AG131:AI131"/>
    <mergeCell ref="AL131:AN131"/>
    <mergeCell ref="AL73:AN73"/>
    <mergeCell ref="L74:N74"/>
    <mergeCell ref="W74:Y74"/>
    <mergeCell ref="AB74:AD74"/>
    <mergeCell ref="AG74:AI74"/>
    <mergeCell ref="AB129:AD129"/>
    <mergeCell ref="AG129:AI129"/>
    <mergeCell ref="AL129:AN129"/>
    <mergeCell ref="L122:N122"/>
    <mergeCell ref="W130:Y130"/>
    <mergeCell ref="AB130:AD130"/>
    <mergeCell ref="AG130:AI130"/>
    <mergeCell ref="AL130:AN130"/>
    <mergeCell ref="AL123:AN123"/>
    <mergeCell ref="L124:N124"/>
    <mergeCell ref="L119:N119"/>
    <mergeCell ref="W119:Y119"/>
    <mergeCell ref="AB119:AD119"/>
    <mergeCell ref="AG119:AI119"/>
    <mergeCell ref="AL119:AN119"/>
    <mergeCell ref="W120:Y120"/>
    <mergeCell ref="AB120:AD120"/>
    <mergeCell ref="AG120:AI120"/>
    <mergeCell ref="AL120:AN120"/>
    <mergeCell ref="L117:N117"/>
    <mergeCell ref="W117:Y117"/>
    <mergeCell ref="AB117:AD117"/>
    <mergeCell ref="AG117:AI117"/>
    <mergeCell ref="AL117:AN117"/>
    <mergeCell ref="AB118:AD118"/>
    <mergeCell ref="AG118:AI118"/>
    <mergeCell ref="AL118:AN118"/>
    <mergeCell ref="AL115:AN115"/>
    <mergeCell ref="Q114:Q120"/>
    <mergeCell ref="W116:Y116"/>
    <mergeCell ref="AB116:AD116"/>
    <mergeCell ref="AG116:AI116"/>
    <mergeCell ref="AL116:AN116"/>
    <mergeCell ref="L112:N112"/>
    <mergeCell ref="W112:Y112"/>
    <mergeCell ref="AB112:AD112"/>
    <mergeCell ref="AG112:AI112"/>
    <mergeCell ref="AL112:AN112"/>
    <mergeCell ref="L113:N113"/>
    <mergeCell ref="W113:Y113"/>
    <mergeCell ref="AB113:AD113"/>
    <mergeCell ref="AG113:AI113"/>
    <mergeCell ref="AL113:AN113"/>
    <mergeCell ref="L110:N110"/>
    <mergeCell ref="W110:Y110"/>
    <mergeCell ref="AB110:AD110"/>
    <mergeCell ref="AG110:AI110"/>
    <mergeCell ref="AL110:AN110"/>
    <mergeCell ref="L111:N111"/>
    <mergeCell ref="W111:Y111"/>
    <mergeCell ref="AB111:AD111"/>
    <mergeCell ref="AG111:AI111"/>
    <mergeCell ref="AL111:AN111"/>
    <mergeCell ref="L108:N108"/>
    <mergeCell ref="W108:Y108"/>
    <mergeCell ref="AB108:AD108"/>
    <mergeCell ref="AG108:AI108"/>
    <mergeCell ref="AL108:AN108"/>
    <mergeCell ref="L109:N109"/>
    <mergeCell ref="W109:Y109"/>
    <mergeCell ref="AB109:AD109"/>
    <mergeCell ref="AG109:AI109"/>
    <mergeCell ref="AL109:AN109"/>
    <mergeCell ref="L107:N107"/>
    <mergeCell ref="W107:Y107"/>
    <mergeCell ref="AB107:AD107"/>
    <mergeCell ref="AG107:AI107"/>
    <mergeCell ref="AL107:AN107"/>
    <mergeCell ref="L106:N106"/>
    <mergeCell ref="W106:Y106"/>
    <mergeCell ref="AB106:AD106"/>
    <mergeCell ref="AG106:AI106"/>
    <mergeCell ref="L105:N105"/>
    <mergeCell ref="W105:Y105"/>
    <mergeCell ref="AB105:AD105"/>
    <mergeCell ref="AG105:AI105"/>
    <mergeCell ref="AL105:AN105"/>
    <mergeCell ref="L104:N104"/>
    <mergeCell ref="W104:Y104"/>
    <mergeCell ref="AG104:AI104"/>
    <mergeCell ref="AB104:AD104"/>
    <mergeCell ref="L103:N103"/>
    <mergeCell ref="W103:Y103"/>
    <mergeCell ref="AB103:AD103"/>
    <mergeCell ref="AG103:AI103"/>
    <mergeCell ref="AL103:AN103"/>
    <mergeCell ref="L102:N102"/>
    <mergeCell ref="W102:Y102"/>
    <mergeCell ref="AG102:AI102"/>
    <mergeCell ref="AB102:AD102"/>
    <mergeCell ref="R154:R156"/>
    <mergeCell ref="W156:Y156"/>
    <mergeCell ref="W114:Y114"/>
    <mergeCell ref="AB114:AD114"/>
    <mergeCell ref="AG114:AI114"/>
    <mergeCell ref="W118:Y118"/>
    <mergeCell ref="W115:Y115"/>
    <mergeCell ref="AB115:AD115"/>
    <mergeCell ref="AG115:AI115"/>
    <mergeCell ref="W129:Y129"/>
    <mergeCell ref="AG143:AI143"/>
    <mergeCell ref="AL143:AN143"/>
    <mergeCell ref="AG58:AI58"/>
    <mergeCell ref="R151:R153"/>
    <mergeCell ref="R139:R144"/>
    <mergeCell ref="R40:R43"/>
    <mergeCell ref="AL102:AN102"/>
    <mergeCell ref="AL104:AN104"/>
    <mergeCell ref="AL106:AN106"/>
    <mergeCell ref="AL114:AN114"/>
    <mergeCell ref="L143:N143"/>
    <mergeCell ref="W143:Y143"/>
    <mergeCell ref="AB143:AD143"/>
    <mergeCell ref="L144:N144"/>
    <mergeCell ref="J144:K144"/>
    <mergeCell ref="W144:Y144"/>
    <mergeCell ref="W38:Y38"/>
    <mergeCell ref="AB38:AD38"/>
    <mergeCell ref="AG38:AI38"/>
    <mergeCell ref="AL38:AN38"/>
    <mergeCell ref="W145:Y145"/>
    <mergeCell ref="AB145:AD145"/>
    <mergeCell ref="W39:Y39"/>
    <mergeCell ref="AB39:AD39"/>
    <mergeCell ref="AG39:AI39"/>
    <mergeCell ref="AL39:AN39"/>
    <mergeCell ref="AG36:AI36"/>
    <mergeCell ref="AL36:AN36"/>
    <mergeCell ref="L37:N37"/>
    <mergeCell ref="W37:Y37"/>
    <mergeCell ref="AB37:AD37"/>
    <mergeCell ref="AG37:AI37"/>
    <mergeCell ref="AL37:AN37"/>
    <mergeCell ref="AL35:AN35"/>
    <mergeCell ref="AG146:AI146"/>
    <mergeCell ref="AL146:AN146"/>
    <mergeCell ref="L35:N35"/>
    <mergeCell ref="W35:Y35"/>
    <mergeCell ref="AB35:AD35"/>
    <mergeCell ref="AG35:AI35"/>
    <mergeCell ref="L36:N36"/>
    <mergeCell ref="W36:Y36"/>
    <mergeCell ref="AB36:AD36"/>
    <mergeCell ref="AB33:AD33"/>
    <mergeCell ref="AG33:AI33"/>
    <mergeCell ref="AL33:AN33"/>
    <mergeCell ref="L34:N34"/>
    <mergeCell ref="W34:Y34"/>
    <mergeCell ref="AB34:AD34"/>
    <mergeCell ref="AG34:AI34"/>
    <mergeCell ref="AL34:AN34"/>
    <mergeCell ref="AL19:AN19"/>
    <mergeCell ref="L146:N146"/>
    <mergeCell ref="W146:Y146"/>
    <mergeCell ref="AB146:AD146"/>
    <mergeCell ref="L19:N19"/>
    <mergeCell ref="W19:Y19"/>
    <mergeCell ref="AB19:AD19"/>
    <mergeCell ref="AG19:AI19"/>
    <mergeCell ref="L33:N33"/>
    <mergeCell ref="W33:Y33"/>
    <mergeCell ref="L17:N17"/>
    <mergeCell ref="W17:Y17"/>
    <mergeCell ref="AB17:AD17"/>
    <mergeCell ref="AG17:AI17"/>
    <mergeCell ref="AL17:AN17"/>
    <mergeCell ref="L18:N18"/>
    <mergeCell ref="W18:Y18"/>
    <mergeCell ref="AB18:AD18"/>
    <mergeCell ref="AG18:AI18"/>
    <mergeCell ref="AL18:AN18"/>
    <mergeCell ref="L15:N15"/>
    <mergeCell ref="W15:Y15"/>
    <mergeCell ref="AB15:AD15"/>
    <mergeCell ref="AG15:AI15"/>
    <mergeCell ref="AL15:AN15"/>
    <mergeCell ref="L16:N16"/>
    <mergeCell ref="W16:Y16"/>
    <mergeCell ref="AB16:AD16"/>
    <mergeCell ref="AG16:AI16"/>
    <mergeCell ref="AL16:AN16"/>
    <mergeCell ref="G199:H199"/>
    <mergeCell ref="C199:F199"/>
    <mergeCell ref="G198:H198"/>
    <mergeCell ref="C198:F198"/>
    <mergeCell ref="AL13:AN13"/>
    <mergeCell ref="L14:N14"/>
    <mergeCell ref="W14:Y14"/>
    <mergeCell ref="AB14:AD14"/>
    <mergeCell ref="AG14:AI14"/>
    <mergeCell ref="AL14:AN14"/>
    <mergeCell ref="L12:N12"/>
    <mergeCell ref="W12:Y12"/>
    <mergeCell ref="AB12:AD12"/>
    <mergeCell ref="AG12:AI12"/>
    <mergeCell ref="AL12:AN12"/>
    <mergeCell ref="L13:N13"/>
    <mergeCell ref="W13:Y13"/>
    <mergeCell ref="AB13:AD13"/>
    <mergeCell ref="AG13:AI13"/>
    <mergeCell ref="Q12:Q19"/>
    <mergeCell ref="T9:T11"/>
    <mergeCell ref="U9:AN9"/>
    <mergeCell ref="U10:Y10"/>
    <mergeCell ref="Z10:AD10"/>
    <mergeCell ref="AE10:AI10"/>
    <mergeCell ref="AJ10:AN10"/>
    <mergeCell ref="W11:Y11"/>
    <mergeCell ref="AB11:AD11"/>
    <mergeCell ref="AG11:AI11"/>
    <mergeCell ref="AL11:AN11"/>
    <mergeCell ref="L9:N11"/>
    <mergeCell ref="O9:O11"/>
    <mergeCell ref="P9:P11"/>
    <mergeCell ref="Q9:Q11"/>
    <mergeCell ref="R9:R11"/>
    <mergeCell ref="S9:S11"/>
    <mergeCell ref="B6:AN6"/>
    <mergeCell ref="B7:T7"/>
    <mergeCell ref="U7:AN7"/>
    <mergeCell ref="B8:AN8"/>
    <mergeCell ref="B9:B11"/>
    <mergeCell ref="C9:C11"/>
    <mergeCell ref="D9:E11"/>
    <mergeCell ref="F9:G11"/>
    <mergeCell ref="H9:I11"/>
    <mergeCell ref="J9:K11"/>
    <mergeCell ref="I3:L3"/>
    <mergeCell ref="N3:P3"/>
    <mergeCell ref="AB3:AC3"/>
    <mergeCell ref="AD3:AG3"/>
    <mergeCell ref="AI3:AK3"/>
    <mergeCell ref="I4:L4"/>
    <mergeCell ref="N4:P4"/>
    <mergeCell ref="AB4:AC4"/>
    <mergeCell ref="AD4:AG4"/>
    <mergeCell ref="AI4:AK4"/>
    <mergeCell ref="CD60157:CD60159"/>
    <mergeCell ref="CE60157:CE60159"/>
    <mergeCell ref="CF60157:CF60159"/>
    <mergeCell ref="CG60157:CG60159"/>
    <mergeCell ref="E1:G4"/>
    <mergeCell ref="H1:P1"/>
    <mergeCell ref="X1:AA4"/>
    <mergeCell ref="AB1:AK1"/>
    <mergeCell ref="H2:P2"/>
    <mergeCell ref="AB2:AK2"/>
    <mergeCell ref="C170:C185"/>
    <mergeCell ref="B170:B185"/>
    <mergeCell ref="C186:C196"/>
    <mergeCell ref="B186:B196"/>
    <mergeCell ref="CB60157:CB60159"/>
    <mergeCell ref="CC60157:CC60159"/>
    <mergeCell ref="B197:AN197"/>
    <mergeCell ref="C202:D202"/>
    <mergeCell ref="AB170:AD170"/>
    <mergeCell ref="AG170:AI170"/>
    <mergeCell ref="D168:E169"/>
    <mergeCell ref="C168:C169"/>
    <mergeCell ref="B168:B169"/>
    <mergeCell ref="F168:G169"/>
    <mergeCell ref="H168:I169"/>
    <mergeCell ref="J168:K169"/>
    <mergeCell ref="C154:C156"/>
    <mergeCell ref="B154:B156"/>
    <mergeCell ref="C157:C159"/>
    <mergeCell ref="B157:B159"/>
    <mergeCell ref="C160:C167"/>
    <mergeCell ref="B160:B167"/>
    <mergeCell ref="AL25:AN25"/>
    <mergeCell ref="L26:N26"/>
    <mergeCell ref="W26:Y26"/>
    <mergeCell ref="AB26:AD26"/>
    <mergeCell ref="L25:N25"/>
    <mergeCell ref="W25:Y25"/>
    <mergeCell ref="AL28:AN28"/>
    <mergeCell ref="AG26:AI26"/>
    <mergeCell ref="AL26:AN26"/>
    <mergeCell ref="L27:N27"/>
    <mergeCell ref="W27:Y27"/>
    <mergeCell ref="AB27:AD27"/>
    <mergeCell ref="AG27:AI27"/>
    <mergeCell ref="Q25:Q30"/>
    <mergeCell ref="AB25:AD25"/>
    <mergeCell ref="AG25:AI25"/>
    <mergeCell ref="D149:E150"/>
    <mergeCell ref="C149:C150"/>
    <mergeCell ref="B149:B150"/>
    <mergeCell ref="C151:C153"/>
    <mergeCell ref="B151:B153"/>
    <mergeCell ref="AL27:AN27"/>
    <mergeCell ref="L28:N28"/>
    <mergeCell ref="W28:Y28"/>
    <mergeCell ref="AB28:AD28"/>
    <mergeCell ref="AG28:AI28"/>
    <mergeCell ref="AB29:AD29"/>
    <mergeCell ref="AG29:AI29"/>
    <mergeCell ref="AL29:AN29"/>
    <mergeCell ref="L30:N30"/>
    <mergeCell ref="W30:Y30"/>
    <mergeCell ref="AB30:AD30"/>
    <mergeCell ref="L29:N29"/>
    <mergeCell ref="W29:Y29"/>
    <mergeCell ref="AG30:AI30"/>
    <mergeCell ref="AL30:AN30"/>
    <mergeCell ref="H149:I150"/>
    <mergeCell ref="F149:G150"/>
    <mergeCell ref="L147:N147"/>
    <mergeCell ref="W147:Y147"/>
    <mergeCell ref="AB147:AD147"/>
    <mergeCell ref="L149:N149"/>
    <mergeCell ref="L148:N148"/>
    <mergeCell ref="W148:Y148"/>
    <mergeCell ref="AB148:AD148"/>
    <mergeCell ref="AB149:AD149"/>
    <mergeCell ref="C139:C144"/>
    <mergeCell ref="B139:B144"/>
    <mergeCell ref="Q145:Q148"/>
    <mergeCell ref="J145:K148"/>
    <mergeCell ref="H145:I148"/>
    <mergeCell ref="F145:G148"/>
    <mergeCell ref="D145:E148"/>
    <mergeCell ref="C145:C148"/>
    <mergeCell ref="B145:B148"/>
    <mergeCell ref="L140:N140"/>
    <mergeCell ref="D132:E138"/>
    <mergeCell ref="C132:C138"/>
    <mergeCell ref="B132:B138"/>
    <mergeCell ref="R132:R138"/>
    <mergeCell ref="L130:N130"/>
    <mergeCell ref="Q129:Q131"/>
    <mergeCell ref="J129:K131"/>
    <mergeCell ref="H129:I131"/>
    <mergeCell ref="F129:G131"/>
    <mergeCell ref="L129:N129"/>
    <mergeCell ref="D129:E131"/>
    <mergeCell ref="C129:C131"/>
    <mergeCell ref="B114:B120"/>
    <mergeCell ref="C121:C126"/>
    <mergeCell ref="B121:B126"/>
    <mergeCell ref="D121:E126"/>
    <mergeCell ref="B129:B131"/>
    <mergeCell ref="J127:K128"/>
    <mergeCell ref="H127:I128"/>
    <mergeCell ref="F127:G128"/>
    <mergeCell ref="D127:E128"/>
    <mergeCell ref="C127:C128"/>
    <mergeCell ref="B127:B128"/>
    <mergeCell ref="J114:K120"/>
    <mergeCell ref="H114:I120"/>
    <mergeCell ref="F114:G120"/>
    <mergeCell ref="D114:E120"/>
    <mergeCell ref="C114:C120"/>
    <mergeCell ref="L114:N114"/>
    <mergeCell ref="L116:N116"/>
    <mergeCell ref="L118:N118"/>
    <mergeCell ref="L120:N120"/>
    <mergeCell ref="L115:N115"/>
    <mergeCell ref="J103:K113"/>
    <mergeCell ref="H103:I113"/>
    <mergeCell ref="F103:G113"/>
    <mergeCell ref="D103:E113"/>
    <mergeCell ref="C103:C113"/>
    <mergeCell ref="B103:B113"/>
    <mergeCell ref="J95:K102"/>
    <mergeCell ref="H95:I102"/>
    <mergeCell ref="F95:G102"/>
    <mergeCell ref="D95:E102"/>
    <mergeCell ref="C95:C102"/>
    <mergeCell ref="B95:B102"/>
    <mergeCell ref="C44:C45"/>
    <mergeCell ref="B44:B45"/>
    <mergeCell ref="R44:R45"/>
    <mergeCell ref="H86:I94"/>
    <mergeCell ref="F86:G94"/>
    <mergeCell ref="D86:E94"/>
    <mergeCell ref="C86:C94"/>
    <mergeCell ref="B86:B94"/>
    <mergeCell ref="L58:N58"/>
    <mergeCell ref="L73:N73"/>
    <mergeCell ref="B33:B36"/>
    <mergeCell ref="D37:E39"/>
    <mergeCell ref="C37:C39"/>
    <mergeCell ref="B37:B39"/>
    <mergeCell ref="C40:C43"/>
    <mergeCell ref="B40:B43"/>
    <mergeCell ref="AL170:AN170"/>
    <mergeCell ref="W171:Y171"/>
    <mergeCell ref="AB171:AD171"/>
    <mergeCell ref="L170:N170"/>
    <mergeCell ref="W170:Y170"/>
    <mergeCell ref="AG171:AI171"/>
    <mergeCell ref="AL171:AN171"/>
    <mergeCell ref="AG172:AI172"/>
    <mergeCell ref="AL172:AN172"/>
    <mergeCell ref="W173:Y173"/>
    <mergeCell ref="AB173:AD173"/>
    <mergeCell ref="AG173:AI173"/>
    <mergeCell ref="AL173:AN173"/>
    <mergeCell ref="L176:N176"/>
    <mergeCell ref="W176:Y176"/>
    <mergeCell ref="AB176:AD176"/>
    <mergeCell ref="AG176:AI176"/>
    <mergeCell ref="L175:N175"/>
    <mergeCell ref="W175:Y175"/>
    <mergeCell ref="AB175:AD175"/>
    <mergeCell ref="AG177:AI177"/>
    <mergeCell ref="AL177:AN177"/>
    <mergeCell ref="AB178:AD178"/>
    <mergeCell ref="AG178:AI178"/>
    <mergeCell ref="AL178:AN178"/>
    <mergeCell ref="AG175:AI175"/>
    <mergeCell ref="AL175:AN175"/>
    <mergeCell ref="AL176:AN176"/>
    <mergeCell ref="AG180:AI180"/>
    <mergeCell ref="J170:K185"/>
    <mergeCell ref="AG182:AI182"/>
    <mergeCell ref="AL182:AN182"/>
    <mergeCell ref="W183:Y183"/>
    <mergeCell ref="W178:Y178"/>
    <mergeCell ref="AG179:AI179"/>
    <mergeCell ref="L177:N177"/>
    <mergeCell ref="W177:Y177"/>
    <mergeCell ref="AB177:AD177"/>
    <mergeCell ref="H170:I185"/>
    <mergeCell ref="F170:G185"/>
    <mergeCell ref="D170:E185"/>
    <mergeCell ref="AL180:AN180"/>
    <mergeCell ref="W181:Y181"/>
    <mergeCell ref="AB181:AD181"/>
    <mergeCell ref="AG181:AI181"/>
    <mergeCell ref="AL181:AN181"/>
    <mergeCell ref="AB182:AD182"/>
    <mergeCell ref="AL179:AN179"/>
    <mergeCell ref="AL184:AN184"/>
    <mergeCell ref="W185:Y185"/>
    <mergeCell ref="AB185:AD185"/>
    <mergeCell ref="AG185:AI185"/>
    <mergeCell ref="AG183:AI183"/>
    <mergeCell ref="AL183:AN183"/>
    <mergeCell ref="W184:Y184"/>
    <mergeCell ref="AB184:AD184"/>
    <mergeCell ref="AG184:AI184"/>
    <mergeCell ref="AL185:AN185"/>
    <mergeCell ref="AG188:AI188"/>
    <mergeCell ref="AB186:AD186"/>
    <mergeCell ref="AG186:AI186"/>
    <mergeCell ref="AL186:AN186"/>
    <mergeCell ref="W187:Y187"/>
    <mergeCell ref="AB187:AD187"/>
    <mergeCell ref="W186:Y186"/>
    <mergeCell ref="D186:E196"/>
    <mergeCell ref="AL188:AN188"/>
    <mergeCell ref="W189:Y189"/>
    <mergeCell ref="AB189:AD189"/>
    <mergeCell ref="AG189:AI189"/>
    <mergeCell ref="AL189:AN189"/>
    <mergeCell ref="AG187:AI187"/>
    <mergeCell ref="AL187:AN187"/>
    <mergeCell ref="W188:Y188"/>
    <mergeCell ref="AB188:AD188"/>
    <mergeCell ref="AB192:AD192"/>
    <mergeCell ref="AG192:AI192"/>
    <mergeCell ref="AB190:AD190"/>
    <mergeCell ref="AG190:AI190"/>
    <mergeCell ref="AL190:AN190"/>
    <mergeCell ref="W191:Y191"/>
    <mergeCell ref="AB191:AD191"/>
    <mergeCell ref="W190:Y190"/>
    <mergeCell ref="H186:I196"/>
    <mergeCell ref="F186:G196"/>
    <mergeCell ref="AL192:AN192"/>
    <mergeCell ref="W193:Y193"/>
    <mergeCell ref="AB193:AD193"/>
    <mergeCell ref="AG193:AI193"/>
    <mergeCell ref="AL193:AN193"/>
    <mergeCell ref="AG191:AI191"/>
    <mergeCell ref="AL191:AN191"/>
    <mergeCell ref="W192:Y192"/>
    <mergeCell ref="AB196:AD196"/>
    <mergeCell ref="AG196:AI196"/>
    <mergeCell ref="AB194:AD194"/>
    <mergeCell ref="AG194:AI194"/>
    <mergeCell ref="W195:Y195"/>
    <mergeCell ref="AB195:AD195"/>
    <mergeCell ref="AG20:AI20"/>
    <mergeCell ref="AL20:AN20"/>
    <mergeCell ref="J86:K94"/>
    <mergeCell ref="AG195:AI195"/>
    <mergeCell ref="AL195:AN195"/>
    <mergeCell ref="AL194:AN194"/>
    <mergeCell ref="W194:Y194"/>
    <mergeCell ref="Q186:Q196"/>
    <mergeCell ref="J186:K196"/>
    <mergeCell ref="W196:Y196"/>
    <mergeCell ref="C67:C72"/>
    <mergeCell ref="B67:B72"/>
    <mergeCell ref="B75:B85"/>
    <mergeCell ref="AL196:AN196"/>
    <mergeCell ref="F20:G20"/>
    <mergeCell ref="H20:I20"/>
    <mergeCell ref="J20:K20"/>
    <mergeCell ref="L20:N20"/>
    <mergeCell ref="W20:Y20"/>
    <mergeCell ref="AB20:AD20"/>
    <mergeCell ref="AB21:AD21"/>
    <mergeCell ref="AG21:AI21"/>
    <mergeCell ref="AL21:AN21"/>
    <mergeCell ref="L22:N22"/>
    <mergeCell ref="W22:Y22"/>
    <mergeCell ref="AB22:AD22"/>
    <mergeCell ref="L21:N21"/>
    <mergeCell ref="W21:Y21"/>
    <mergeCell ref="AG22:AI22"/>
    <mergeCell ref="AL22:AN22"/>
    <mergeCell ref="W23:Y23"/>
    <mergeCell ref="AB23:AD23"/>
    <mergeCell ref="AG23:AI23"/>
    <mergeCell ref="AL23:AN23"/>
    <mergeCell ref="L24:N24"/>
    <mergeCell ref="W24:Y24"/>
    <mergeCell ref="AB24:AD24"/>
    <mergeCell ref="AG24:AI24"/>
    <mergeCell ref="AL24:AN24"/>
    <mergeCell ref="AG167:AI167"/>
    <mergeCell ref="AL167:AN167"/>
    <mergeCell ref="L168:N168"/>
    <mergeCell ref="W168:Y168"/>
    <mergeCell ref="L166:N166"/>
    <mergeCell ref="W166:Y166"/>
    <mergeCell ref="AB166:AD166"/>
    <mergeCell ref="AG166:AI166"/>
    <mergeCell ref="AL166:AN166"/>
    <mergeCell ref="L167:N167"/>
    <mergeCell ref="AB168:AD168"/>
    <mergeCell ref="AG168:AI168"/>
    <mergeCell ref="AL168:AN168"/>
    <mergeCell ref="L169:N169"/>
    <mergeCell ref="W169:Y169"/>
    <mergeCell ref="AB169:AD169"/>
    <mergeCell ref="AG169:AI169"/>
    <mergeCell ref="AL169:AN169"/>
    <mergeCell ref="R168:R169"/>
    <mergeCell ref="F33:G36"/>
    <mergeCell ref="D33:E36"/>
    <mergeCell ref="C33:C36"/>
    <mergeCell ref="Q37:Q39"/>
    <mergeCell ref="J37:K39"/>
    <mergeCell ref="H37:I39"/>
    <mergeCell ref="F37:G39"/>
    <mergeCell ref="L38:N38"/>
    <mergeCell ref="L39:N39"/>
    <mergeCell ref="H151:I153"/>
    <mergeCell ref="F151:G153"/>
    <mergeCell ref="D151:E153"/>
    <mergeCell ref="AL151:AN151"/>
    <mergeCell ref="L152:N152"/>
    <mergeCell ref="W152:Y152"/>
    <mergeCell ref="AB152:AD152"/>
    <mergeCell ref="AG152:AI152"/>
    <mergeCell ref="AL152:AN152"/>
    <mergeCell ref="L151:N151"/>
    <mergeCell ref="J151:K153"/>
    <mergeCell ref="W151:Y151"/>
    <mergeCell ref="AB151:AD151"/>
    <mergeCell ref="J149:K150"/>
    <mergeCell ref="L145:N145"/>
    <mergeCell ref="W149:Y149"/>
    <mergeCell ref="L150:N150"/>
    <mergeCell ref="W150:Y150"/>
    <mergeCell ref="AB150:AD150"/>
    <mergeCell ref="Q149:Q150"/>
    <mergeCell ref="AL153:AN153"/>
    <mergeCell ref="AL147:AN147"/>
    <mergeCell ref="AG148:AI148"/>
    <mergeCell ref="AL148:AN148"/>
    <mergeCell ref="AG147:AI147"/>
    <mergeCell ref="AL149:AN149"/>
    <mergeCell ref="AG150:AI150"/>
    <mergeCell ref="AL150:AN150"/>
    <mergeCell ref="H139:I144"/>
    <mergeCell ref="F139:G144"/>
    <mergeCell ref="D139:E144"/>
    <mergeCell ref="J141:K141"/>
    <mergeCell ref="L141:N141"/>
    <mergeCell ref="W141:Y141"/>
    <mergeCell ref="J140:K140"/>
    <mergeCell ref="W140:Y140"/>
    <mergeCell ref="W139:Y139"/>
    <mergeCell ref="J143:K143"/>
    <mergeCell ref="J139:K139"/>
    <mergeCell ref="L139:N139"/>
    <mergeCell ref="W40:Y40"/>
    <mergeCell ref="AB40:AD40"/>
    <mergeCell ref="Q75:Q85"/>
    <mergeCell ref="Q86:Q94"/>
    <mergeCell ref="Q95:Q102"/>
    <mergeCell ref="Q103:Q113"/>
    <mergeCell ref="W58:Y58"/>
    <mergeCell ref="AB58:AD58"/>
    <mergeCell ref="W41:Y41"/>
    <mergeCell ref="AB41:AD41"/>
    <mergeCell ref="AG41:AI41"/>
    <mergeCell ref="AB144:AD144"/>
    <mergeCell ref="AG144:AI144"/>
    <mergeCell ref="AL144:AN144"/>
    <mergeCell ref="AL140:AN140"/>
    <mergeCell ref="AB141:AD141"/>
    <mergeCell ref="AG141:AI141"/>
    <mergeCell ref="AL141:AN141"/>
    <mergeCell ref="F40:G43"/>
    <mergeCell ref="D40:E43"/>
    <mergeCell ref="AL41:AN41"/>
    <mergeCell ref="L42:N42"/>
    <mergeCell ref="W42:Y42"/>
    <mergeCell ref="AB42:AD42"/>
    <mergeCell ref="AG42:AI42"/>
    <mergeCell ref="AL42:AN42"/>
    <mergeCell ref="AG40:AI40"/>
    <mergeCell ref="AL40:AN40"/>
    <mergeCell ref="L43:N43"/>
    <mergeCell ref="W43:Y43"/>
    <mergeCell ref="AG139:AI139"/>
    <mergeCell ref="AB140:AD140"/>
    <mergeCell ref="AG140:AI140"/>
    <mergeCell ref="AB153:AD153"/>
    <mergeCell ref="AG153:AI153"/>
    <mergeCell ref="AG142:AI142"/>
    <mergeCell ref="AG145:AI145"/>
    <mergeCell ref="AB139:AD139"/>
    <mergeCell ref="AL154:AN154"/>
    <mergeCell ref="AB155:AD155"/>
    <mergeCell ref="AG155:AI155"/>
    <mergeCell ref="AB43:AD43"/>
    <mergeCell ref="AG43:AI43"/>
    <mergeCell ref="AL43:AN43"/>
    <mergeCell ref="AL139:AN139"/>
    <mergeCell ref="AG151:AI151"/>
    <mergeCell ref="AG149:AI149"/>
    <mergeCell ref="AL145:AN145"/>
    <mergeCell ref="L40:N40"/>
    <mergeCell ref="D57:E66"/>
    <mergeCell ref="C57:C66"/>
    <mergeCell ref="AL155:AN155"/>
    <mergeCell ref="L156:N156"/>
    <mergeCell ref="J154:K156"/>
    <mergeCell ref="H154:I156"/>
    <mergeCell ref="F154:G156"/>
    <mergeCell ref="D154:E156"/>
    <mergeCell ref="AG156:AI156"/>
    <mergeCell ref="W31:Y31"/>
    <mergeCell ref="AB31:AD31"/>
    <mergeCell ref="J58:K61"/>
    <mergeCell ref="H58:I61"/>
    <mergeCell ref="Q33:Q36"/>
    <mergeCell ref="J33:K36"/>
    <mergeCell ref="H33:I36"/>
    <mergeCell ref="J40:K43"/>
    <mergeCell ref="H40:I43"/>
    <mergeCell ref="L41:N41"/>
    <mergeCell ref="AL32:AN32"/>
    <mergeCell ref="D31:E32"/>
    <mergeCell ref="C31:C32"/>
    <mergeCell ref="B31:B32"/>
    <mergeCell ref="D25:E30"/>
    <mergeCell ref="C25:C30"/>
    <mergeCell ref="B25:B30"/>
    <mergeCell ref="AG31:AI31"/>
    <mergeCell ref="AL31:AN31"/>
    <mergeCell ref="J32:K32"/>
    <mergeCell ref="B12:B19"/>
    <mergeCell ref="C12:C19"/>
    <mergeCell ref="D12:E19"/>
    <mergeCell ref="F12:G19"/>
    <mergeCell ref="H12:I19"/>
    <mergeCell ref="J12:K19"/>
    <mergeCell ref="AB32:AD32"/>
    <mergeCell ref="Q20:Q24"/>
    <mergeCell ref="Q31:Q32"/>
    <mergeCell ref="H31:I32"/>
    <mergeCell ref="F31:G32"/>
    <mergeCell ref="J25:K30"/>
    <mergeCell ref="H25:I30"/>
    <mergeCell ref="F25:G30"/>
    <mergeCell ref="L32:N32"/>
    <mergeCell ref="F21:G24"/>
    <mergeCell ref="F75:G85"/>
    <mergeCell ref="D75:E85"/>
    <mergeCell ref="C75:C85"/>
    <mergeCell ref="C20:C24"/>
    <mergeCell ref="B20:B24"/>
    <mergeCell ref="W32:Y32"/>
    <mergeCell ref="J31:K31"/>
    <mergeCell ref="L23:N23"/>
    <mergeCell ref="H21:I24"/>
    <mergeCell ref="J21:K24"/>
    <mergeCell ref="L70:N70"/>
    <mergeCell ref="H64:I66"/>
    <mergeCell ref="B57:B66"/>
    <mergeCell ref="AG32:AI32"/>
    <mergeCell ref="L31:N31"/>
    <mergeCell ref="AL121:AN121"/>
    <mergeCell ref="AG70:AI70"/>
    <mergeCell ref="B73:B74"/>
    <mergeCell ref="J75:K85"/>
    <mergeCell ref="H75:I85"/>
    <mergeCell ref="AB121:AD121"/>
    <mergeCell ref="L127:N127"/>
    <mergeCell ref="L154:N154"/>
    <mergeCell ref="B46:B56"/>
    <mergeCell ref="AL70:AN70"/>
    <mergeCell ref="L71:N71"/>
    <mergeCell ref="W71:Y71"/>
    <mergeCell ref="AB71:AD71"/>
    <mergeCell ref="AG71:AI71"/>
    <mergeCell ref="AL71:AN71"/>
    <mergeCell ref="L123:N123"/>
    <mergeCell ref="W123:Y123"/>
    <mergeCell ref="AB123:AD123"/>
    <mergeCell ref="AB156:AD156"/>
    <mergeCell ref="L155:N155"/>
    <mergeCell ref="W155:Y155"/>
    <mergeCell ref="W154:Y154"/>
    <mergeCell ref="AB154:AD154"/>
    <mergeCell ref="L153:N153"/>
    <mergeCell ref="W153:Y153"/>
    <mergeCell ref="AL125:AN125"/>
    <mergeCell ref="AG121:AI121"/>
    <mergeCell ref="J121:K126"/>
    <mergeCell ref="H121:I126"/>
    <mergeCell ref="F121:G126"/>
    <mergeCell ref="AG122:AI122"/>
    <mergeCell ref="AB125:AD125"/>
    <mergeCell ref="AG125:AI125"/>
    <mergeCell ref="W122:Y122"/>
    <mergeCell ref="AB122:AD122"/>
    <mergeCell ref="L126:N126"/>
    <mergeCell ref="W126:Y126"/>
    <mergeCell ref="AB126:AD126"/>
    <mergeCell ref="L125:N125"/>
    <mergeCell ref="W125:Y125"/>
    <mergeCell ref="Q121:Q126"/>
    <mergeCell ref="W124:Y124"/>
    <mergeCell ref="AB124:AD124"/>
    <mergeCell ref="L121:N121"/>
    <mergeCell ref="W121:Y121"/>
    <mergeCell ref="AL122:AN122"/>
    <mergeCell ref="AG126:AI126"/>
    <mergeCell ref="AL126:AN126"/>
    <mergeCell ref="W127:Y127"/>
    <mergeCell ref="AB127:AD127"/>
    <mergeCell ref="AG127:AI127"/>
    <mergeCell ref="AL127:AN127"/>
    <mergeCell ref="AG124:AI124"/>
    <mergeCell ref="AL124:AN124"/>
    <mergeCell ref="AG123:AI123"/>
    <mergeCell ref="L128:N128"/>
    <mergeCell ref="W128:Y128"/>
    <mergeCell ref="AB128:AD128"/>
    <mergeCell ref="AG128:AI128"/>
    <mergeCell ref="AL128:AN128"/>
    <mergeCell ref="Q127:Q128"/>
    <mergeCell ref="F132:G132"/>
    <mergeCell ref="H132:I132"/>
    <mergeCell ref="J132:K132"/>
    <mergeCell ref="L132:N132"/>
    <mergeCell ref="W132:Y132"/>
    <mergeCell ref="J133:K138"/>
    <mergeCell ref="H133:I138"/>
    <mergeCell ref="F133:G138"/>
    <mergeCell ref="L134:N134"/>
    <mergeCell ref="W134:Y134"/>
    <mergeCell ref="AL132:AN132"/>
    <mergeCell ref="L133:N133"/>
    <mergeCell ref="W133:Y133"/>
    <mergeCell ref="AB133:AD133"/>
    <mergeCell ref="AG133:AI133"/>
    <mergeCell ref="AL133:AN133"/>
    <mergeCell ref="G200:H200"/>
    <mergeCell ref="C46:C56"/>
    <mergeCell ref="AB136:AD136"/>
    <mergeCell ref="AG136:AI136"/>
    <mergeCell ref="L138:N138"/>
    <mergeCell ref="W138:Y138"/>
    <mergeCell ref="AB132:AD132"/>
    <mergeCell ref="AG132:AI132"/>
    <mergeCell ref="AB138:AD138"/>
    <mergeCell ref="AG138:AI138"/>
    <mergeCell ref="AL156:AN156"/>
    <mergeCell ref="AL134:AN134"/>
    <mergeCell ref="L135:N135"/>
    <mergeCell ref="W135:Y135"/>
    <mergeCell ref="AB135:AD135"/>
    <mergeCell ref="AG135:AI135"/>
    <mergeCell ref="AL135:AN135"/>
    <mergeCell ref="AB134:AD134"/>
    <mergeCell ref="AG134:AI134"/>
    <mergeCell ref="AG154:AI154"/>
    <mergeCell ref="AL136:AN136"/>
    <mergeCell ref="L137:N137"/>
    <mergeCell ref="W137:Y137"/>
    <mergeCell ref="AB137:AD137"/>
    <mergeCell ref="L136:N136"/>
    <mergeCell ref="W136:Y136"/>
    <mergeCell ref="AG137:AI137"/>
    <mergeCell ref="AL137:AN137"/>
    <mergeCell ref="H157:I159"/>
    <mergeCell ref="F157:G159"/>
    <mergeCell ref="D157:E159"/>
    <mergeCell ref="AL138:AN138"/>
    <mergeCell ref="J157:K157"/>
    <mergeCell ref="L157:N157"/>
    <mergeCell ref="W157:Y157"/>
    <mergeCell ref="AB157:AD157"/>
    <mergeCell ref="AG157:AI157"/>
    <mergeCell ref="AL157:AN157"/>
    <mergeCell ref="AB158:AD158"/>
    <mergeCell ref="AG158:AI158"/>
    <mergeCell ref="AL158:AN158"/>
    <mergeCell ref="J159:K159"/>
    <mergeCell ref="L159:N159"/>
    <mergeCell ref="W159:Y159"/>
    <mergeCell ref="AB159:AD159"/>
    <mergeCell ref="J158:K158"/>
    <mergeCell ref="L158:N158"/>
    <mergeCell ref="W158:Y158"/>
    <mergeCell ref="F160:G167"/>
    <mergeCell ref="D160:E167"/>
    <mergeCell ref="AL160:AN160"/>
    <mergeCell ref="L161:N161"/>
    <mergeCell ref="W161:Y161"/>
    <mergeCell ref="AB161:AD161"/>
    <mergeCell ref="AG161:AI161"/>
    <mergeCell ref="AL161:AN161"/>
    <mergeCell ref="W167:Y167"/>
    <mergeCell ref="L160:N160"/>
    <mergeCell ref="J160:K167"/>
    <mergeCell ref="AB167:AD167"/>
    <mergeCell ref="L164:N164"/>
    <mergeCell ref="W164:Y164"/>
    <mergeCell ref="AB164:AD164"/>
    <mergeCell ref="H160:I167"/>
    <mergeCell ref="W160:Y160"/>
    <mergeCell ref="AB160:AD160"/>
    <mergeCell ref="F44:G45"/>
    <mergeCell ref="D44:E45"/>
    <mergeCell ref="AL164:AN164"/>
    <mergeCell ref="L165:N165"/>
    <mergeCell ref="W165:Y165"/>
    <mergeCell ref="AB165:AD165"/>
    <mergeCell ref="AG165:AI165"/>
    <mergeCell ref="AL165:AN165"/>
    <mergeCell ref="AG163:AI163"/>
    <mergeCell ref="AL163:AN163"/>
    <mergeCell ref="AL44:AN44"/>
    <mergeCell ref="L45:N45"/>
    <mergeCell ref="W45:Y45"/>
    <mergeCell ref="AB45:AD45"/>
    <mergeCell ref="L44:N44"/>
    <mergeCell ref="W44:Y44"/>
    <mergeCell ref="AG45:AI45"/>
    <mergeCell ref="AL45:AN45"/>
    <mergeCell ref="L46:N46"/>
    <mergeCell ref="W46:Y46"/>
    <mergeCell ref="AB46:AD46"/>
    <mergeCell ref="AG46:AI46"/>
    <mergeCell ref="AB44:AD44"/>
    <mergeCell ref="AG44:AI44"/>
    <mergeCell ref="J44:K45"/>
    <mergeCell ref="H44:I45"/>
    <mergeCell ref="AL46:AN46"/>
    <mergeCell ref="L47:N47"/>
    <mergeCell ref="W47:Y47"/>
    <mergeCell ref="AB47:AD47"/>
    <mergeCell ref="AG47:AI47"/>
    <mergeCell ref="AL47:AN47"/>
    <mergeCell ref="H46:I46"/>
    <mergeCell ref="J46:K46"/>
    <mergeCell ref="AB48:AD48"/>
    <mergeCell ref="AG48:AI48"/>
    <mergeCell ref="AL48:AN48"/>
    <mergeCell ref="L49:N49"/>
    <mergeCell ref="W49:Y49"/>
    <mergeCell ref="AB49:AD49"/>
    <mergeCell ref="L48:N48"/>
    <mergeCell ref="W48:Y48"/>
    <mergeCell ref="AG49:AI49"/>
    <mergeCell ref="AL49:AN49"/>
    <mergeCell ref="AL50:AN50"/>
    <mergeCell ref="L51:N51"/>
    <mergeCell ref="W51:Y51"/>
    <mergeCell ref="AB51:AD51"/>
    <mergeCell ref="AG51:AI51"/>
    <mergeCell ref="AL51:AN51"/>
    <mergeCell ref="AL52:AN52"/>
    <mergeCell ref="L53:N53"/>
    <mergeCell ref="W53:Y53"/>
    <mergeCell ref="AB53:AD53"/>
    <mergeCell ref="L52:N52"/>
    <mergeCell ref="W52:Y52"/>
    <mergeCell ref="AG53:AI53"/>
    <mergeCell ref="AL53:AN53"/>
    <mergeCell ref="J47:K56"/>
    <mergeCell ref="D46:E56"/>
    <mergeCell ref="L56:N56"/>
    <mergeCell ref="W56:Y56"/>
    <mergeCell ref="AB52:AD52"/>
    <mergeCell ref="AG52:AI52"/>
    <mergeCell ref="L50:N50"/>
    <mergeCell ref="W50:Y50"/>
    <mergeCell ref="AB50:AD50"/>
    <mergeCell ref="AG50:AI50"/>
    <mergeCell ref="AL54:AN54"/>
    <mergeCell ref="L55:N55"/>
    <mergeCell ref="W55:Y55"/>
    <mergeCell ref="AB55:AD55"/>
    <mergeCell ref="AG55:AI55"/>
    <mergeCell ref="AL55:AN55"/>
    <mergeCell ref="L54:N54"/>
    <mergeCell ref="W54:Y54"/>
    <mergeCell ref="AB54:AD54"/>
    <mergeCell ref="AG54:AI54"/>
    <mergeCell ref="AB65:AD65"/>
    <mergeCell ref="AG65:AI65"/>
    <mergeCell ref="AB56:AD56"/>
    <mergeCell ref="AG56:AI56"/>
    <mergeCell ref="AL56:AN56"/>
    <mergeCell ref="L64:N64"/>
    <mergeCell ref="W64:Y64"/>
    <mergeCell ref="AB64:AD64"/>
    <mergeCell ref="AL58:AN58"/>
    <mergeCell ref="AG57:AI57"/>
    <mergeCell ref="F58:G66"/>
    <mergeCell ref="H62:I63"/>
    <mergeCell ref="J62:K63"/>
    <mergeCell ref="J64:K66"/>
    <mergeCell ref="AL65:AN65"/>
    <mergeCell ref="L66:N66"/>
    <mergeCell ref="W66:Y66"/>
    <mergeCell ref="AB66:AD66"/>
    <mergeCell ref="AG66:AI66"/>
    <mergeCell ref="AL66:AN66"/>
    <mergeCell ref="F57:G57"/>
    <mergeCell ref="H57:I57"/>
    <mergeCell ref="J57:K57"/>
    <mergeCell ref="L57:N57"/>
    <mergeCell ref="W57:Y57"/>
    <mergeCell ref="AB57:AD57"/>
    <mergeCell ref="AL57:AN57"/>
    <mergeCell ref="L67:N67"/>
    <mergeCell ref="W67:Y67"/>
    <mergeCell ref="AB67:AD67"/>
    <mergeCell ref="AG67:AI67"/>
    <mergeCell ref="AB63:AD63"/>
    <mergeCell ref="AG63:AI63"/>
    <mergeCell ref="AL63:AN63"/>
    <mergeCell ref="L63:N63"/>
    <mergeCell ref="AL67:AN67"/>
    <mergeCell ref="L59:N59"/>
    <mergeCell ref="W59:Y59"/>
    <mergeCell ref="AB59:AD59"/>
    <mergeCell ref="AG59:AI59"/>
    <mergeCell ref="AL59:AN59"/>
    <mergeCell ref="W63:Y63"/>
    <mergeCell ref="L61:N61"/>
    <mergeCell ref="W61:Y61"/>
    <mergeCell ref="AB61:AD61"/>
    <mergeCell ref="AG61:AI61"/>
    <mergeCell ref="AG64:AI64"/>
    <mergeCell ref="AL64:AN64"/>
    <mergeCell ref="D67:E72"/>
    <mergeCell ref="D73:E74"/>
    <mergeCell ref="C73:C74"/>
    <mergeCell ref="H73:I74"/>
    <mergeCell ref="J73:K74"/>
    <mergeCell ref="F73:G74"/>
    <mergeCell ref="AB68:AD68"/>
    <mergeCell ref="AG68:AI68"/>
    <mergeCell ref="AL68:AN68"/>
    <mergeCell ref="L60:N60"/>
    <mergeCell ref="W60:Y60"/>
    <mergeCell ref="AB60:AD60"/>
    <mergeCell ref="L68:N68"/>
    <mergeCell ref="W68:Y68"/>
    <mergeCell ref="L65:N65"/>
    <mergeCell ref="W65:Y65"/>
    <mergeCell ref="AG60:AI60"/>
    <mergeCell ref="AL60:AN60"/>
    <mergeCell ref="J67:K71"/>
    <mergeCell ref="H67:I71"/>
    <mergeCell ref="F67:G71"/>
    <mergeCell ref="W70:Y70"/>
    <mergeCell ref="AL61:AN61"/>
    <mergeCell ref="L62:N62"/>
    <mergeCell ref="W62:Y62"/>
    <mergeCell ref="AB62:AD62"/>
    <mergeCell ref="AG62:AI62"/>
    <mergeCell ref="AL62:AN62"/>
    <mergeCell ref="L69:N69"/>
    <mergeCell ref="Q69:Q72"/>
    <mergeCell ref="W69:Y69"/>
    <mergeCell ref="AB69:AD69"/>
    <mergeCell ref="AB70:AD70"/>
    <mergeCell ref="F72:G72"/>
    <mergeCell ref="H72:I72"/>
    <mergeCell ref="J72:K72"/>
    <mergeCell ref="L72:N72"/>
    <mergeCell ref="W72:Y72"/>
    <mergeCell ref="AG69:AI69"/>
    <mergeCell ref="AL69:AN69"/>
    <mergeCell ref="AB72:AD72"/>
    <mergeCell ref="AG72:AI72"/>
    <mergeCell ref="AL72:AN72"/>
    <mergeCell ref="AB163:AD163"/>
    <mergeCell ref="AG159:AI159"/>
    <mergeCell ref="AL159:AN159"/>
    <mergeCell ref="AG160:AI160"/>
    <mergeCell ref="AL162:AN162"/>
    <mergeCell ref="W174:Y174"/>
    <mergeCell ref="Q170:Q185"/>
    <mergeCell ref="AB183:AD183"/>
    <mergeCell ref="W182:Y182"/>
    <mergeCell ref="W179:Y179"/>
    <mergeCell ref="AB179:AD179"/>
    <mergeCell ref="W180:Y180"/>
    <mergeCell ref="AB180:AD180"/>
    <mergeCell ref="W172:Y172"/>
    <mergeCell ref="AB172:AD172"/>
    <mergeCell ref="C200:F200"/>
    <mergeCell ref="D20:E24"/>
    <mergeCell ref="H47:I56"/>
    <mergeCell ref="F46:G56"/>
    <mergeCell ref="AL142:AN142"/>
    <mergeCell ref="J142:K142"/>
    <mergeCell ref="AB174:AD174"/>
    <mergeCell ref="AG174:AI174"/>
    <mergeCell ref="AL174:AN174"/>
    <mergeCell ref="L142:N142"/>
    <mergeCell ref="W142:Y142"/>
    <mergeCell ref="AB142:AD142"/>
    <mergeCell ref="AG164:AI164"/>
    <mergeCell ref="AB162:AD162"/>
    <mergeCell ref="AG162:AI162"/>
    <mergeCell ref="L163:N163"/>
    <mergeCell ref="W163:Y163"/>
    <mergeCell ref="L162:N162"/>
    <mergeCell ref="W162:Y162"/>
    <mergeCell ref="Q158:Q159"/>
  </mergeCells>
  <dataValidations count="18">
    <dataValidation type="list" allowBlank="1" showInputMessage="1" showErrorMessage="1" sqref="B154 B57 B46 B170 B168 B151 B149 B145 B139 B127 B121 B114 B103 B95 B86 B75 B73 B67 B186 B44 B40 B37 B33 B25 B31 B12 B20 B129">
      <formula1>$CB$60160:$CB$60177</formula1>
    </dataValidation>
    <dataValidation type="list" allowBlank="1" showInputMessage="1" showErrorMessage="1" sqref="C154 C57 C46 C170 C168 C151 C149 C145 C139 C127 C121 C114 C103 C95 C86 C75 C73 C67 C186 C44 C40 C37 C33 C25 C31 C12 C20 C129">
      <formula1>$CC$60160:$CC$60177</formula1>
    </dataValidation>
    <dataValidation type="list" allowBlank="1" showInputMessage="1" showErrorMessage="1" sqref="D67 D46:E46 D170:E170 D168:E168 D160:E160 D157:E157 D154:E154 D151:E151 D149:E149 D145:E145 D139:E139 D132:E132 D129:E129 D127:E127 D121:E121 D114:E114 D103:E103 D95:E95 D86:E86 D75:E75 D73:E73 D57 D40:E40 D37:E37 D33:E33 D25:E25 D31:E31 D12:E12 D20:E20 D186:E186 D44:E44">
      <formula1>$CD$60160:$CD$60177</formula1>
    </dataValidation>
    <dataValidation type="list" allowBlank="1" showInputMessage="1" showErrorMessage="1" sqref="F31:G31 F57:G58 F46:G46 F151:G151 F127:G127 F121 F129:G129 F114:G114 F103:G103 F95:G95 F86:G86 F75:G75 F72:G73 F67:G67 F168:G168 F44:G44 F40:G40 F25:G25 F21:G21 F154:G154 F139:G139">
      <formula1>$CE$60160:$CE$60163</formula1>
    </dataValidation>
    <dataValidation type="list" allowBlank="1" showInputMessage="1" showErrorMessage="1" sqref="H31:I31 H57:I58 H46:I47 H151:I151 H127:I127 H121:I121 H114:I114 H103:I103 H95:I95 H86:I86 H75:I75 H72:I73 H67:I67 H64:I64 H62:I62 H168:I168 H44:I44 H40:I40 H25:I25 H21:I21 H129:I129 H154:I154 H139:I139">
      <formula1>$CF$60160:$CF$60175</formula1>
    </dataValidation>
    <dataValidation type="list" allowBlank="1" showInputMessage="1" showErrorMessage="1" sqref="J154:K154 J57:K58 J46:K47 J170:K170 J168:K168 J151:K151 J149:K149 J139:K145 J127:K127 J121:K121 J114:K114 J103:K103 J95:K95 J86:K86 J75:K75 J72:K73 J67:K67 J64:K64 J62:K62 J186:K186 J44:K44 J40:K40 J37:K37 J31:K33 J25:K25 J12:K12 J20:K21 J129:K129">
      <formula1>$CG$60160:$CG$60185</formula1>
    </dataValidation>
    <dataValidation type="list" allowBlank="1" showInputMessage="1" showErrorMessage="1" sqref="F132:F133">
      <formula1>$CE$60001:$CE$60004</formula1>
    </dataValidation>
    <dataValidation type="list" allowBlank="1" showInputMessage="1" showErrorMessage="1" sqref="J132:J133">
      <formula1>$CG$60001:$CG$60025</formula1>
    </dataValidation>
    <dataValidation type="list" allowBlank="1" showInputMessage="1" showErrorMessage="1" sqref="H132:H133">
      <formula1>$CF$60001:$CF$60018</formula1>
    </dataValidation>
    <dataValidation type="list" allowBlank="1" showInputMessage="1" showErrorMessage="1" sqref="C132">
      <formula1>$CC$60001:$CC$60018</formula1>
    </dataValidation>
    <dataValidation type="list" allowBlank="1" showInputMessage="1" showErrorMessage="1" sqref="B132">
      <formula1>$CB$60001:$CB$60018</formula1>
    </dataValidation>
    <dataValidation type="list" allowBlank="1" showInputMessage="1" showErrorMessage="1" sqref="F157:G157 F160:G160">
      <formula1>$CE$60005:$CE$60008</formula1>
    </dataValidation>
    <dataValidation type="list" allowBlank="1" showInputMessage="1" showErrorMessage="1" sqref="J157:K160">
      <formula1>$CG$60005:$CG$60029</formula1>
    </dataValidation>
    <dataValidation type="list" allowBlank="1" showInputMessage="1" showErrorMessage="1" sqref="H157:I157 H160:I160">
      <formula1>$CF$60005:$CF$60022</formula1>
    </dataValidation>
    <dataValidation type="list" allowBlank="1" showInputMessage="1" showErrorMessage="1" sqref="C157 C160">
      <formula1>$CC$60005:$CC$60022</formula1>
    </dataValidation>
    <dataValidation type="list" allowBlank="1" showInputMessage="1" showErrorMessage="1" sqref="B157 B160">
      <formula1>$CB$60005:$CB$60022</formula1>
    </dataValidation>
    <dataValidation type="list" allowBlank="1" showInputMessage="1" showErrorMessage="1" sqref="F20:G20 F186:G186 F170:G170 F145:G145 F33:G33 F12:G12 F37:G37 F149:G149">
      <formula1>$CE$60160:$CE$60177</formula1>
    </dataValidation>
    <dataValidation type="list" allowBlank="1" showInputMessage="1" showErrorMessage="1" sqref="H20:I20 H186:I186 H170:I170 H145:I145 H33:I33 H12:I12 H37:I37 H149:I149">
      <formula1>$CF$60160:$CF$60178</formula1>
    </dataValidation>
  </dataValidations>
  <printOptions horizontalCentered="1"/>
  <pageMargins left="0.3937007874015748" right="0.1968503937007874" top="0.2362204724409449" bottom="0.2755905511811024" header="0.7874015748031497" footer="0.1968503937007874"/>
  <pageSetup fitToHeight="0" horizontalDpi="600" verticalDpi="600" orientation="landscape" scale="45" r:id="rId4"/>
  <headerFooter>
    <oddHeader xml:space="preserve">&amp;R&amp;"Arial,Normal"&amp;10&amp;P de &amp;N                                                                                                      </oddHeader>
  </headerFooter>
  <colBreaks count="1" manualBreakCount="1">
    <brk id="20" max="54"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npinedaj</dc:creator>
  <cp:keywords/>
  <dc:description/>
  <cp:lastModifiedBy>Esperanza Peña Quintero</cp:lastModifiedBy>
  <cp:lastPrinted>2019-01-17T22:55:58Z</cp:lastPrinted>
  <dcterms:created xsi:type="dcterms:W3CDTF">2013-02-04T15:36:55Z</dcterms:created>
  <dcterms:modified xsi:type="dcterms:W3CDTF">2019-02-05T16:15:45Z</dcterms:modified>
  <cp:category/>
  <cp:version/>
  <cp:contentType/>
  <cp:contentStatus/>
</cp:coreProperties>
</file>