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GD-IND001 " sheetId="1" r:id="rId1"/>
    <sheet name="GD-IND002" sheetId="2" r:id="rId2"/>
    <sheet name="GD-IND003" sheetId="3" r:id="rId3"/>
    <sheet name="Hoja1" sheetId="4" r:id="rId4"/>
    <sheet name="Hoja2" sheetId="5" r:id="rId5"/>
  </sheets>
  <definedNames>
    <definedName name="_xlnm.Print_Area" localSheetId="0">'GD-IND001 '!$A$1:$BA$111</definedName>
    <definedName name="_xlnm.Print_Area" localSheetId="1">'GD-IND002'!$A$1:$BA$82</definedName>
    <definedName name="_xlnm.Print_Area" localSheetId="2">'GD-IND003'!$A$1:$BA$72</definedName>
    <definedName name="_xlnm.Print_Titles" localSheetId="0">'GD-IND001 '!$1:$5</definedName>
    <definedName name="_xlnm.Print_Titles" localSheetId="1">'GD-IND002'!$1:$5</definedName>
    <definedName name="_xlnm.Print_Titles" localSheetId="2">'GD-IND003'!$1:$5</definedName>
  </definedNames>
  <calcPr fullCalcOnLoad="1"/>
</workbook>
</file>

<file path=xl/sharedStrings.xml><?xml version="1.0" encoding="utf-8"?>
<sst xmlns="http://schemas.openxmlformats.org/spreadsheetml/2006/main" count="362" uniqueCount="128">
  <si>
    <t>ELABORADO POR:</t>
  </si>
  <si>
    <t>Versión</t>
  </si>
  <si>
    <t>Código:</t>
  </si>
  <si>
    <t>Fecha:</t>
  </si>
  <si>
    <t>Versión:</t>
  </si>
  <si>
    <t>Página:</t>
  </si>
  <si>
    <t>Fecha</t>
  </si>
  <si>
    <t>1. FICHA TÉCNICA DEL INDICADOR</t>
  </si>
  <si>
    <t>Eficacia</t>
  </si>
  <si>
    <t>Efectividad</t>
  </si>
  <si>
    <t>Proceso del Indicador</t>
  </si>
  <si>
    <t>Nombre del Indicador</t>
  </si>
  <si>
    <t>Código del Indicador</t>
  </si>
  <si>
    <t>objetivo del Indicador</t>
  </si>
  <si>
    <t>Objetivo estratégico al que le aplica</t>
  </si>
  <si>
    <t>Objetivo del SIG al que aplica</t>
  </si>
  <si>
    <t>2. SEGUIMIENTO DEL INDICADOR</t>
  </si>
  <si>
    <t>PERIODO</t>
  </si>
  <si>
    <t>MEDICIÓN PROMEDIO</t>
  </si>
  <si>
    <t>Definición de las Variables del Indicador</t>
  </si>
  <si>
    <t>Formula del Indicador</t>
  </si>
  <si>
    <t>Responsables del indicador</t>
  </si>
  <si>
    <t xml:space="preserve">Medición </t>
  </si>
  <si>
    <t>Rangos del Indicador</t>
  </si>
  <si>
    <t>Inaceptable</t>
  </si>
  <si>
    <t>Aceptable</t>
  </si>
  <si>
    <t>Satisfactorio</t>
  </si>
  <si>
    <t>Tipo de indicador:</t>
  </si>
  <si>
    <t>Fuente de los datos de las variables</t>
  </si>
  <si>
    <t>Meta Esperada</t>
  </si>
  <si>
    <t>Unidad de Medida</t>
  </si>
  <si>
    <t>Periodicidad de medición</t>
  </si>
  <si>
    <t>Variable 1</t>
  </si>
  <si>
    <t>Variable 2</t>
  </si>
  <si>
    <t>Variable 3</t>
  </si>
  <si>
    <t>Variable 4</t>
  </si>
  <si>
    <t>Resultado</t>
  </si>
  <si>
    <t>% Ejecutado</t>
  </si>
  <si>
    <t>Fecha de corte</t>
  </si>
  <si>
    <t>Fecha Reporte</t>
  </si>
  <si>
    <t>2.1 Datos de medición</t>
  </si>
  <si>
    <t>2.2 Grafica de Tendencia</t>
  </si>
  <si>
    <t>REQUIERE ADELANTAR ACCIONES</t>
  </si>
  <si>
    <t>SI</t>
  </si>
  <si>
    <t>NO</t>
  </si>
  <si>
    <t>HOJA DE VIDA DE INDICADORES</t>
  </si>
  <si>
    <t>Proceso de Direccionamiento Estratégico</t>
  </si>
  <si>
    <t>FT-DE-DAIG-01</t>
  </si>
  <si>
    <t>Eficiencia</t>
  </si>
  <si>
    <t>Gestión Documental</t>
  </si>
  <si>
    <t>REVISADO POR:</t>
  </si>
  <si>
    <t>APROBADO POR:</t>
  </si>
  <si>
    <t>Fortalecer la estructura administrativa, técnica, institucional y operativa de la empresa, así como incrementar la sostenibilidad del SIG, para alcanzar óptimos niveles de productividad y servicio.</t>
  </si>
  <si>
    <t>Manejar y controlar adecuadamente los documentos que ingresan, se producen, se distribuyen, se tramitan, se organizan, se consultan, se conservan en el tiempo y/o eliminan en ejercicio de las funciones de las dependencias de la empresa</t>
  </si>
  <si>
    <t>GD-IND001</t>
  </si>
  <si>
    <t>X</t>
  </si>
  <si>
    <t>Mensual</t>
  </si>
  <si>
    <t>&gt; 5</t>
  </si>
  <si>
    <t>&lt; 2</t>
  </si>
  <si>
    <t>&gt;3 - &lt; 5</t>
  </si>
  <si>
    <t>Determinar el nivel de cumplimiento en los tiempos de entrega de los documentos que son solicitados al archivo central de la Empresa</t>
  </si>
  <si>
    <t>=Promedio de la sumatoria (V2 - V1)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</si>
  <si>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Fecha de recibo de la solicitud de documentación</t>
    </r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</si>
  <si>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Fecha de entrega de la documentación solicitada</t>
    </r>
  </si>
  <si>
    <t>Eficiencia en la Entrega de la solicitud de información</t>
  </si>
  <si>
    <t>= (V1 / V2) * 100%</t>
  </si>
  <si>
    <t>Porcentaje</t>
  </si>
  <si>
    <t>&lt;70%</t>
  </si>
  <si>
    <t>&gt;70% y &lt;90%</t>
  </si>
  <si>
    <t>&gt;90%</t>
  </si>
  <si>
    <t>GD-IND002</t>
  </si>
  <si>
    <t>GD-IND003</t>
  </si>
  <si>
    <t>&lt;50%</t>
  </si>
  <si>
    <t>&gt;50% y &lt;70%</t>
  </si>
  <si>
    <t>&gt;70%</t>
  </si>
  <si>
    <t>Eficiencia en la realización de capacitaciones de gestión documental</t>
  </si>
  <si>
    <t>= (Promedio de la sumatoria (V1/ V2)) * 100%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</si>
  <si>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Numero de personas que asisten a la capacitación de gestión documental programadas en el periodo</t>
    </r>
  </si>
  <si>
    <t>Profesional de Gestión documental designado</t>
  </si>
  <si>
    <t>Coordinador de Gestión Documental</t>
  </si>
  <si>
    <t>Análisis</t>
  </si>
  <si>
    <t>2.3 Análisis de los Resultados del Indicador</t>
  </si>
  <si>
    <t>Descripción del análisis</t>
  </si>
  <si>
    <r>
      <rPr>
        <b/>
        <sz val="10"/>
        <rFont val="Arial"/>
        <family val="2"/>
      </rPr>
      <t>Promedio de la sumatoria.</t>
    </r>
    <r>
      <rPr>
        <sz val="10"/>
        <rFont val="Arial"/>
        <family val="2"/>
      </rPr>
      <t xml:space="preserve"> Hace referencia a realizar el promedio simple de la sumatoria de cada uno de los resultados de la operación matemática de la dividir V1 entre V2.</t>
    </r>
  </si>
  <si>
    <r>
      <rPr>
        <b/>
        <sz val="10"/>
        <rFont val="Arial"/>
        <family val="2"/>
      </rPr>
      <t>Promedio de la sumatoria.</t>
    </r>
    <r>
      <rPr>
        <sz val="10"/>
        <rFont val="Arial"/>
        <family val="2"/>
      </rPr>
      <t xml:space="preserve"> Hace referencia a realizar el promedio simple de la sumatoria de cada uno de los resultados de la operación matemática de la resta entre V2 y V1.</t>
    </r>
  </si>
  <si>
    <t>días hábiles</t>
  </si>
  <si>
    <t>3 días Hábiles</t>
  </si>
  <si>
    <t>Correo electrónico recibidos por el usuarios cad@eru.gov.co
Base de datos control de préstamo de documentos</t>
  </si>
  <si>
    <t>Establecer el grado de cumplimiento en el préstamo de documentos que son solicitados al archivo central de la Empresa</t>
  </si>
  <si>
    <r>
      <rPr>
        <b/>
        <sz val="10"/>
        <rFont val="Arial"/>
        <family val="2"/>
      </rPr>
      <t>V2.</t>
    </r>
    <r>
      <rPr>
        <sz val="10"/>
        <rFont val="Arial"/>
        <family val="2"/>
      </rPr>
      <t xml:space="preserve"> Numero total de solicitudes de documentación realizadas al archivo central durante el periodo de medición y que cumplen con todos los requisitos para la busqueda de la información</t>
    </r>
  </si>
  <si>
    <t>Trimestral</t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</si>
  <si>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Numero de personas invitadas o inscritas a las capacitaciones de gestión documental en el periodo</t>
    </r>
  </si>
  <si>
    <t>Invitaciones a capacitaciones, inscripciones diligenciadas para las capacitaciones
Registros de asistencia a las capacitaciones de gestión documental</t>
  </si>
  <si>
    <t>Establecer el grado de participación del personal de la Empresa en las capacitaciones de gestión documental</t>
  </si>
  <si>
    <t>Cumplimiento en la entrega de información solicitada</t>
  </si>
  <si>
    <r>
      <rPr>
        <b/>
        <sz val="10"/>
        <rFont val="Arial"/>
        <family val="2"/>
      </rPr>
      <t>V1.</t>
    </r>
    <r>
      <rPr>
        <sz val="10"/>
        <rFont val="Arial"/>
        <family val="2"/>
      </rPr>
      <t xml:space="preserve"> Corresponde al numero total de solicitudes en las que se entregaron documentos durante el periodo de medición</t>
    </r>
  </si>
  <si>
    <t>2.1 Datos de medición Fisico</t>
  </si>
  <si>
    <t>2.1.1 Datos de medición Digital</t>
  </si>
  <si>
    <t>MEDICION PROMEDIO</t>
  </si>
  <si>
    <t>JUNIO</t>
  </si>
  <si>
    <t>El grupo de gestión documental, esta cumplimiento con las solicitudes de préstamos de documentos que son solicitados por los funcionarios de la Empresa.</t>
  </si>
  <si>
    <t>Junio</t>
  </si>
  <si>
    <t>Marzo</t>
  </si>
  <si>
    <t>MARZO</t>
  </si>
  <si>
    <t>SATISFACTORIO</t>
  </si>
  <si>
    <t>Para el segundo trimestre de 2018, se realizó una capacitación en temas relacionados con correspondencia con un objetivo de 40 personas, a la cual asistieron 30 personas, lo que nos da un resultado del indicador de 74%.</t>
  </si>
  <si>
    <t>ABRIL</t>
  </si>
  <si>
    <t>0405/2018</t>
  </si>
  <si>
    <t>MAYO</t>
  </si>
  <si>
    <t xml:space="preserve">ENERO </t>
  </si>
  <si>
    <t>FEBRERO</t>
  </si>
  <si>
    <t>0406/2018</t>
  </si>
  <si>
    <t>ENERO</t>
  </si>
  <si>
    <t xml:space="preserve">En este periodo no se realizaron capacitaciones. </t>
  </si>
  <si>
    <t>abir-2018</t>
  </si>
  <si>
    <r>
      <t xml:space="preserve">
Para el desarrollo de la entrega de los expedientes que se custodian en el Archivo Central, es importante tener presente dos (2) factores el físico y el digital los cuales son:
El físico consiste en ubicar oportunamente el expediente y verificar la disposición del vehículo para llevarlo a las instalaciones de PORTO 100. Es pertinente aclarar que solo se enviaran los expedientes en el vehículo de la Empresa el cual garantiza su correcta custodia; por este motivo no se enviará por otro medio de transporte.  
El digital consiste en que algunas solicitudes son exigidas con premura, lo que conlleva a digitalizarlos y enviarlos por Google Drive. Este proceso acarrea más tiempo en el envío, ya que se debe alistar la información haciéndole los siguientes pasos: desencarpetar, quitar ganchos de cosedora, desdoblar puntas arrugadas para evitar que se atasquen en el escáner y prestar los primeros auxilios a los documentos que se encuentren rasgados.
</t>
    </r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para este periodo se digitalizaron inmediatamente los expedientes solicitados por los funcionarios.   
Por lo anterior se requiere contar con la disponibilidad de un vehículo para la entrega de los expedientes a los funcionarios puesto que son requerimientos diarios y continuos.
</t>
    </r>
  </si>
  <si>
    <t>JULIO</t>
  </si>
  <si>
    <t>AGOSTO</t>
  </si>
  <si>
    <t>SEPTIEMBRE</t>
  </si>
  <si>
    <t>Se dio cumplimiento de manera eficaz a la entrega de la información de los documentos tanto en el archivo central como en el archivo de gestión, ubicancando el indicador en el rango de satisfactorio.</t>
  </si>
  <si>
    <t>Para el mes de septiembre de 2018, el indicador muestra un comportamiento ubicado en el rango de satisfactorio, debido a que se cumplió con la entrega de la información tanto en físico como en digital con los tiempos programados.</t>
  </si>
  <si>
    <t>Para el mes de agosto de 2018, el indicador muestra un comportamiento ubicado en el rango de satisfactorio, debido a que se cumplió con la entrega de la información tanto en físico como en digital con los tiempos programados.</t>
  </si>
  <si>
    <t xml:space="preserve">Septiembre </t>
  </si>
  <si>
    <r>
      <rPr>
        <b/>
        <sz val="9"/>
        <rFont val="Arial"/>
        <family val="2"/>
      </rPr>
      <t xml:space="preserve">MARÍA CRISTINA FONTECHA </t>
    </r>
    <r>
      <rPr>
        <sz val="9"/>
        <rFont val="Arial"/>
        <family val="2"/>
      </rPr>
      <t xml:space="preserve">
Contratista - Subgerencia de Gestión Corporativa</t>
    </r>
  </si>
  <si>
    <r>
      <rPr>
        <b/>
        <sz val="9"/>
        <rFont val="Arial"/>
        <family val="2"/>
      </rPr>
      <t xml:space="preserve">GEMMA EDITH LOZANO RAMÍREZ </t>
    </r>
    <r>
      <rPr>
        <sz val="9"/>
        <rFont val="Arial"/>
        <family val="2"/>
      </rPr>
      <t xml:space="preserve">
Subgerente de Gestión Corporativa</t>
    </r>
  </si>
  <si>
    <r>
      <t xml:space="preserve">JAVIER ALEJANDRO PACANCHIQUE
</t>
    </r>
    <r>
      <rPr>
        <sz val="9"/>
        <rFont val="Arial"/>
        <family val="2"/>
      </rPr>
      <t>Contratista - Subgerencia de Gestión Corporativa</t>
    </r>
  </si>
  <si>
    <r>
      <t xml:space="preserve">YOSEF FABIAN OJEDA
</t>
    </r>
    <r>
      <rPr>
        <sz val="9"/>
        <rFont val="Arial"/>
        <family val="2"/>
      </rPr>
      <t>Contratista - Subgerencia de Gestión Corporativa</t>
    </r>
  </si>
  <si>
    <t xml:space="preserve">Dentro del Plan Institucional de Capacitaciones – PIC 2018, Gestión Documental, se encuentran incorporadas las capacitaciones a realizar del proceso, las cuales quedaron programadas para ser ejecutadas en el segundo trimestre de 2018 y en el cuarto trimestre de 2018, cronograma que esta siendo cumplido a satisfacción. Por otra parte, el proceso realiza constantemente asesorías personalizadas a los colaboradores de la empresa con el fin de dar las herramientas y aclarar inquietudes en las actividades relacionadas con la administración de los documentos.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</si>
</sst>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[$-240A]d&quot; de &quot;mmmm&quot; de &quot;yyyy;@"/>
    <numFmt numFmtId="178" formatCode="0.0"/>
    <numFmt numFmtId="179" formatCode="mmm\-yyyy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 tint="-0.1499900072813034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8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4" fillId="0" borderId="13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14" xfId="0" applyNumberFormat="1" applyFont="1" applyBorder="1" applyAlignment="1">
      <alignment vertical="center"/>
    </xf>
    <xf numFmtId="0" fontId="54" fillId="0" borderId="0" xfId="0" applyNumberFormat="1" applyFont="1" applyAlignment="1">
      <alignment vertic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Alignment="1">
      <alignment/>
    </xf>
    <xf numFmtId="0" fontId="57" fillId="0" borderId="13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14" fontId="49" fillId="33" borderId="0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Alignment="1">
      <alignment wrapText="1"/>
    </xf>
    <xf numFmtId="0" fontId="57" fillId="33" borderId="18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22" xfId="0" applyFont="1" applyFill="1" applyBorder="1" applyAlignment="1">
      <alignment/>
    </xf>
    <xf numFmtId="0" fontId="57" fillId="33" borderId="23" xfId="0" applyFont="1" applyFill="1" applyBorder="1" applyAlignment="1">
      <alignment/>
    </xf>
    <xf numFmtId="0" fontId="57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17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26" xfId="0" applyNumberFormat="1" applyBorder="1" applyAlignment="1">
      <alignment horizontal="center"/>
    </xf>
    <xf numFmtId="17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/>
    </xf>
    <xf numFmtId="0" fontId="0" fillId="0" borderId="0" xfId="0" applyAlignment="1">
      <alignment/>
    </xf>
    <xf numFmtId="178" fontId="6" fillId="0" borderId="26" xfId="0" applyNumberFormat="1" applyFont="1" applyFill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54" fillId="35" borderId="26" xfId="0" applyNumberFormat="1" applyFont="1" applyFill="1" applyBorder="1" applyAlignment="1">
      <alignment horizontal="left" vertical="center"/>
    </xf>
    <xf numFmtId="0" fontId="54" fillId="0" borderId="26" xfId="0" applyNumberFormat="1" applyFont="1" applyFill="1" applyBorder="1" applyAlignment="1">
      <alignment horizontal="center" vertical="center"/>
    </xf>
    <xf numFmtId="0" fontId="7" fillId="35" borderId="2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35" borderId="26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0" fontId="7" fillId="35" borderId="26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justify" vertical="center" wrapText="1"/>
    </xf>
    <xf numFmtId="0" fontId="7" fillId="35" borderId="43" xfId="0" applyNumberFormat="1" applyFont="1" applyFill="1" applyBorder="1" applyAlignment="1">
      <alignment horizontal="left" vertical="center" wrapText="1"/>
    </xf>
    <xf numFmtId="0" fontId="7" fillId="35" borderId="44" xfId="0" applyNumberFormat="1" applyFont="1" applyFill="1" applyBorder="1" applyAlignment="1">
      <alignment horizontal="left" vertical="center" wrapText="1"/>
    </xf>
    <xf numFmtId="0" fontId="7" fillId="35" borderId="45" xfId="0" applyNumberFormat="1" applyFont="1" applyFill="1" applyBorder="1" applyAlignment="1">
      <alignment horizontal="left" vertical="center" wrapText="1"/>
    </xf>
    <xf numFmtId="0" fontId="6" fillId="0" borderId="43" xfId="0" applyNumberFormat="1" applyFont="1" applyFill="1" applyBorder="1" applyAlignment="1">
      <alignment horizontal="left" vertical="center"/>
    </xf>
    <xf numFmtId="0" fontId="7" fillId="0" borderId="43" xfId="0" applyNumberFormat="1" applyFont="1" applyFill="1" applyBorder="1" applyAlignment="1">
      <alignment horizontal="left" vertical="center"/>
    </xf>
    <xf numFmtId="0" fontId="7" fillId="35" borderId="43" xfId="0" applyNumberFormat="1" applyFont="1" applyFill="1" applyBorder="1" applyAlignment="1">
      <alignment horizontal="center" vertical="center" wrapText="1"/>
    </xf>
    <xf numFmtId="0" fontId="7" fillId="35" borderId="44" xfId="0" applyNumberFormat="1" applyFont="1" applyFill="1" applyBorder="1" applyAlignment="1">
      <alignment horizontal="center" vertical="center" wrapText="1"/>
    </xf>
    <xf numFmtId="0" fontId="7" fillId="35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left" vertical="center"/>
    </xf>
    <xf numFmtId="0" fontId="6" fillId="0" borderId="49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50" xfId="0" applyNumberFormat="1" applyFont="1" applyFill="1" applyBorder="1" applyAlignment="1">
      <alignment horizontal="justify" vertical="center" wrapText="1"/>
    </xf>
    <xf numFmtId="0" fontId="6" fillId="0" borderId="51" xfId="0" applyNumberFormat="1" applyFont="1" applyFill="1" applyBorder="1" applyAlignment="1">
      <alignment horizontal="justify" vertical="center" wrapText="1"/>
    </xf>
    <xf numFmtId="0" fontId="6" fillId="0" borderId="52" xfId="0" applyNumberFormat="1" applyFont="1" applyFill="1" applyBorder="1" applyAlignment="1">
      <alignment horizontal="justify" vertical="center" wrapText="1"/>
    </xf>
    <xf numFmtId="0" fontId="6" fillId="0" borderId="53" xfId="0" applyNumberFormat="1" applyFont="1" applyFill="1" applyBorder="1" applyAlignment="1">
      <alignment horizontal="justify" vertical="center" wrapText="1"/>
    </xf>
    <xf numFmtId="0" fontId="54" fillId="35" borderId="26" xfId="0" applyNumberFormat="1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 horizontal="center" vertical="center"/>
    </xf>
    <xf numFmtId="0" fontId="54" fillId="35" borderId="43" xfId="0" applyNumberFormat="1" applyFont="1" applyFill="1" applyBorder="1" applyAlignment="1">
      <alignment horizontal="center" vertical="center" wrapText="1"/>
    </xf>
    <xf numFmtId="0" fontId="54" fillId="35" borderId="45" xfId="0" applyNumberFormat="1" applyFont="1" applyFill="1" applyBorder="1" applyAlignment="1">
      <alignment horizontal="center" vertical="center" wrapText="1"/>
    </xf>
    <xf numFmtId="0" fontId="54" fillId="0" borderId="43" xfId="0" applyNumberFormat="1" applyFont="1" applyFill="1" applyBorder="1" applyAlignment="1">
      <alignment horizontal="center" vertical="center"/>
    </xf>
    <xf numFmtId="0" fontId="54" fillId="0" borderId="45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8" fillId="34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4" fillId="35" borderId="43" xfId="0" applyNumberFormat="1" applyFont="1" applyFill="1" applyBorder="1" applyAlignment="1">
      <alignment horizontal="left" vertical="center" wrapText="1"/>
    </xf>
    <xf numFmtId="0" fontId="54" fillId="35" borderId="44" xfId="0" applyNumberFormat="1" applyFont="1" applyFill="1" applyBorder="1" applyAlignment="1">
      <alignment horizontal="left" vertical="center" wrapText="1"/>
    </xf>
    <xf numFmtId="0" fontId="54" fillId="35" borderId="45" xfId="0" applyNumberFormat="1" applyFont="1" applyFill="1" applyBorder="1" applyAlignment="1">
      <alignment horizontal="left" vertical="center" wrapText="1"/>
    </xf>
    <xf numFmtId="0" fontId="6" fillId="0" borderId="43" xfId="0" applyFont="1" applyBorder="1" applyAlignment="1">
      <alignment vertical="center" wrapText="1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4" fillId="35" borderId="26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6" fillId="0" borderId="54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7" fillId="35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8" fillId="23" borderId="57" xfId="0" applyFont="1" applyFill="1" applyBorder="1" applyAlignment="1">
      <alignment horizontal="center" vertical="center"/>
    </xf>
    <xf numFmtId="0" fontId="8" fillId="23" borderId="58" xfId="0" applyFont="1" applyFill="1" applyBorder="1" applyAlignment="1">
      <alignment horizontal="center" vertical="center"/>
    </xf>
    <xf numFmtId="0" fontId="8" fillId="23" borderId="59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4" fontId="7" fillId="0" borderId="61" xfId="0" applyNumberFormat="1" applyFont="1" applyFill="1" applyBorder="1" applyAlignment="1">
      <alignment horizontal="center" vertical="center"/>
    </xf>
    <xf numFmtId="14" fontId="7" fillId="0" borderId="62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178" fontId="7" fillId="0" borderId="61" xfId="0" applyNumberFormat="1" applyFont="1" applyFill="1" applyBorder="1" applyAlignment="1">
      <alignment horizontal="center" vertical="center"/>
    </xf>
    <xf numFmtId="14" fontId="7" fillId="0" borderId="63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horizontal="center" vertical="center"/>
    </xf>
    <xf numFmtId="14" fontId="7" fillId="0" borderId="28" xfId="0" applyNumberFormat="1" applyFont="1" applyFill="1" applyBorder="1" applyAlignment="1">
      <alignment horizontal="center" vertical="center"/>
    </xf>
    <xf numFmtId="0" fontId="7" fillId="19" borderId="64" xfId="0" applyFont="1" applyFill="1" applyBorder="1" applyAlignment="1">
      <alignment horizontal="center" vertical="center"/>
    </xf>
    <xf numFmtId="0" fontId="7" fillId="39" borderId="6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4" fontId="6" fillId="0" borderId="61" xfId="0" applyNumberFormat="1" applyFont="1" applyFill="1" applyBorder="1" applyAlignment="1">
      <alignment horizontal="center" vertical="center"/>
    </xf>
    <xf numFmtId="0" fontId="8" fillId="23" borderId="67" xfId="0" applyFont="1" applyFill="1" applyBorder="1" applyAlignment="1">
      <alignment horizontal="center" vertical="center"/>
    </xf>
    <xf numFmtId="0" fontId="8" fillId="23" borderId="61" xfId="0" applyFont="1" applyFill="1" applyBorder="1" applyAlignment="1">
      <alignment horizontal="center" vertical="center"/>
    </xf>
    <xf numFmtId="0" fontId="9" fillId="40" borderId="67" xfId="0" applyFont="1" applyFill="1" applyBorder="1" applyAlignment="1">
      <alignment horizontal="center" vertical="center" wrapText="1"/>
    </xf>
    <xf numFmtId="0" fontId="9" fillId="40" borderId="61" xfId="0" applyFont="1" applyFill="1" applyBorder="1" applyAlignment="1">
      <alignment horizontal="center" vertical="center" wrapText="1"/>
    </xf>
    <xf numFmtId="0" fontId="7" fillId="8" borderId="61" xfId="0" applyFont="1" applyFill="1" applyBorder="1" applyAlignment="1">
      <alignment horizontal="center" vertical="center"/>
    </xf>
    <xf numFmtId="0" fontId="9" fillId="37" borderId="61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6" fillId="0" borderId="63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57" fillId="0" borderId="68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/>
    </xf>
    <xf numFmtId="10" fontId="6" fillId="0" borderId="61" xfId="0" applyNumberFormat="1" applyFont="1" applyFill="1" applyBorder="1" applyAlignment="1">
      <alignment horizontal="center" vertical="center"/>
    </xf>
    <xf numFmtId="10" fontId="6" fillId="0" borderId="62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4" fontId="6" fillId="0" borderId="62" xfId="0" applyNumberFormat="1" applyFont="1" applyFill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9" fontId="8" fillId="34" borderId="26" xfId="0" applyNumberFormat="1" applyFont="1" applyFill="1" applyBorder="1" applyAlignment="1">
      <alignment horizontal="center" vertical="center"/>
    </xf>
    <xf numFmtId="0" fontId="8" fillId="34" borderId="2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justify" vertical="center" wrapText="1"/>
    </xf>
    <xf numFmtId="0" fontId="7" fillId="0" borderId="43" xfId="0" applyNumberFormat="1" applyFont="1" applyFill="1" applyBorder="1" applyAlignment="1">
      <alignment horizontal="justify" vertical="center" wrapText="1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justify" vertical="center" wrapText="1"/>
    </xf>
    <xf numFmtId="1" fontId="6" fillId="0" borderId="61" xfId="0" applyNumberFormat="1" applyFont="1" applyFill="1" applyBorder="1" applyAlignment="1">
      <alignment horizontal="center" vertical="center"/>
    </xf>
    <xf numFmtId="0" fontId="7" fillId="41" borderId="54" xfId="0" applyFont="1" applyFill="1" applyBorder="1" applyAlignment="1">
      <alignment horizontal="center" vertical="center"/>
    </xf>
    <xf numFmtId="0" fontId="7" fillId="41" borderId="55" xfId="0" applyFont="1" applyFill="1" applyBorder="1" applyAlignment="1">
      <alignment horizontal="center" vertical="center"/>
    </xf>
    <xf numFmtId="0" fontId="7" fillId="41" borderId="56" xfId="0" applyFont="1" applyFill="1" applyBorder="1" applyAlignment="1">
      <alignment horizontal="center" vertical="center"/>
    </xf>
    <xf numFmtId="14" fontId="56" fillId="0" borderId="61" xfId="0" applyNumberFormat="1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14" fontId="6" fillId="33" borderId="63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14" fontId="6" fillId="0" borderId="60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10" fontId="6" fillId="0" borderId="60" xfId="0" applyNumberFormat="1" applyFont="1" applyFill="1" applyBorder="1" applyAlignment="1">
      <alignment horizontal="center" vertical="center"/>
    </xf>
    <xf numFmtId="14" fontId="6" fillId="0" borderId="63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vertical="center"/>
    </xf>
    <xf numFmtId="0" fontId="57" fillId="0" borderId="27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vertical="center" wrapText="1"/>
    </xf>
    <xf numFmtId="0" fontId="57" fillId="0" borderId="27" xfId="0" applyFont="1" applyFill="1" applyBorder="1" applyAlignment="1">
      <alignment vertical="center" wrapText="1"/>
    </xf>
    <xf numFmtId="0" fontId="57" fillId="0" borderId="28" xfId="0" applyFont="1" applyFill="1" applyBorder="1" applyAlignment="1">
      <alignment vertical="center" wrapText="1"/>
    </xf>
    <xf numFmtId="0" fontId="7" fillId="33" borderId="61" xfId="0" applyFont="1" applyFill="1" applyBorder="1" applyAlignment="1">
      <alignment horizontal="center" vertical="center"/>
    </xf>
    <xf numFmtId="9" fontId="7" fillId="33" borderId="61" xfId="57" applyFont="1" applyFill="1" applyBorder="1" applyAlignment="1">
      <alignment horizontal="center" vertical="center"/>
    </xf>
    <xf numFmtId="0" fontId="7" fillId="41" borderId="64" xfId="0" applyFont="1" applyFill="1" applyBorder="1" applyAlignment="1">
      <alignment horizontal="center" vertical="center"/>
    </xf>
    <xf numFmtId="17" fontId="7" fillId="0" borderId="61" xfId="0" applyNumberFormat="1" applyFont="1" applyFill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justify" vertical="center" wrapText="1"/>
    </xf>
    <xf numFmtId="0" fontId="6" fillId="0" borderId="47" xfId="0" applyNumberFormat="1" applyFont="1" applyFill="1" applyBorder="1" applyAlignment="1">
      <alignment horizontal="justify" vertical="center" wrapText="1"/>
    </xf>
    <xf numFmtId="0" fontId="6" fillId="0" borderId="48" xfId="0" applyNumberFormat="1" applyFont="1" applyFill="1" applyBorder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2635"/>
          <c:w val="0.855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Hoja2!$C$14:$C$22</c:f>
              <c:strCache>
                <c:ptCount val="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</c:strCache>
            </c:strRef>
          </c:cat>
          <c:val>
            <c:numRef>
              <c:f>Hoja2!$D$14:$D$22</c:f>
              <c:numCache>
                <c:ptCount val="9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1.4666666666666666</c:v>
                </c:pt>
                <c:pt idx="4">
                  <c:v>0.3157894736842105</c:v>
                </c:pt>
                <c:pt idx="5">
                  <c:v>0.5</c:v>
                </c:pt>
                <c:pt idx="6">
                  <c:v>0.47</c:v>
                </c:pt>
                <c:pt idx="7">
                  <c:v>0.33</c:v>
                </c:pt>
                <c:pt idx="8">
                  <c:v>0.5</c:v>
                </c:pt>
              </c:numCache>
            </c:numRef>
          </c:val>
        </c:ser>
        <c:axId val="34755950"/>
        <c:axId val="44368095"/>
      </c:barChart>
      <c:dateAx>
        <c:axId val="347559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809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4368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5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45525"/>
          <c:w val="0.13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9775"/>
          <c:w val="0.823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Hoja2!$C$3:$C$11</c:f>
              <c:strCache>
                <c:ptCount val="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</c:strCache>
            </c:strRef>
          </c:cat>
          <c:val>
            <c:numRef>
              <c:f>Hoja2!$D$3:$D$11</c:f>
              <c:numCache>
                <c:ptCount val="9"/>
                <c:pt idx="0">
                  <c:v>2.2941176470588234</c:v>
                </c:pt>
                <c:pt idx="1">
                  <c:v>1</c:v>
                </c:pt>
                <c:pt idx="2">
                  <c:v>0</c:v>
                </c:pt>
                <c:pt idx="3">
                  <c:v>1.1</c:v>
                </c:pt>
                <c:pt idx="4">
                  <c:v>0.7037037037037037</c:v>
                </c:pt>
                <c:pt idx="5">
                  <c:v>0.7</c:v>
                </c:pt>
                <c:pt idx="6">
                  <c:v>0.51</c:v>
                </c:pt>
                <c:pt idx="7">
                  <c:v>0.94</c:v>
                </c:pt>
                <c:pt idx="8">
                  <c:v>0.5</c:v>
                </c:pt>
              </c:numCache>
            </c:numRef>
          </c:val>
        </c:ser>
        <c:axId val="63768536"/>
        <c:axId val="37045913"/>
      </c:barChart>
      <c:dateAx>
        <c:axId val="637685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591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045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8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4615"/>
          <c:w val="0.134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1935"/>
          <c:w val="0.829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Hoja1!$C$28:$K$28</c:f>
              <c:strCache>
                <c:ptCount val="9"/>
                <c:pt idx="0">
                  <c:v>ene-18</c:v>
                </c:pt>
                <c:pt idx="1">
                  <c:v>feb-18</c:v>
                </c:pt>
                <c:pt idx="2">
                  <c:v>mar-18</c:v>
                </c:pt>
                <c:pt idx="3">
                  <c:v>abir-2018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ago-18</c:v>
                </c:pt>
                <c:pt idx="8">
                  <c:v>sep-18</c:v>
                </c:pt>
              </c:strCache>
            </c:strRef>
          </c:cat>
          <c:val>
            <c:numRef>
              <c:f>Hoja1!$C$29:$K$29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8947"/>
        <c:crosses val="autoZero"/>
        <c:auto val="1"/>
        <c:lblOffset val="100"/>
        <c:tickLblSkip val="2"/>
        <c:noMultiLvlLbl val="0"/>
      </c:catAx>
      <c:valAx>
        <c:axId val="47928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5375"/>
          <c:w val="0.1312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169"/>
          <c:w val="0.760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Hoja1!$D$4:$F$4</c:f>
              <c:strCache>
                <c:ptCount val="3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</c:strCache>
            </c:strRef>
          </c:cat>
          <c:val>
            <c:numRef>
              <c:f>Hoja1!$D$5:$F$5</c:f>
              <c:numCache>
                <c:ptCount val="3"/>
                <c:pt idx="0">
                  <c:v>0</c:v>
                </c:pt>
                <c:pt idx="1">
                  <c:v>0.75</c:v>
                </c:pt>
                <c:pt idx="2">
                  <c:v>0</c:v>
                </c:pt>
              </c:numCache>
            </c:numRef>
          </c:val>
        </c:ser>
        <c:axId val="28707340"/>
        <c:axId val="57039469"/>
      </c:barChart>
      <c:dateAx>
        <c:axId val="287073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946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7039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45275"/>
          <c:w val="0.12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1725"/>
          <c:w val="0.7572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Hoja1!$D$4:$F$4</c:f>
              <c:strCache/>
            </c:strRef>
          </c:cat>
          <c:val>
            <c:numRef>
              <c:f>Hoja1!$D$5:$F$5</c:f>
              <c:numCache/>
            </c:numRef>
          </c:val>
        </c:ser>
        <c:axId val="43593174"/>
        <c:axId val="56794247"/>
      </c:barChart>
      <c:dateAx>
        <c:axId val="435931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9424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6794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3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45525"/>
          <c:w val="0.121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20025"/>
          <c:w val="0.71275"/>
          <c:h val="0.80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Hoja1!$D$28:$E$28</c:f>
              <c:strCache/>
            </c:strRef>
          </c:cat>
          <c:val>
            <c:numRef>
              <c:f>Hoja1!$D$29:$E$29</c:f>
              <c:numCache/>
            </c:numRef>
          </c:val>
        </c:ser>
        <c:overlap val="100"/>
        <c:axId val="41386176"/>
        <c:axId val="36931265"/>
      </c:barChart>
      <c:dateAx>
        <c:axId val="413861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1265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36931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45525"/>
          <c:w val="0.121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995"/>
          <c:w val="0.817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Hoja1!$C$28:$K$28</c:f>
              <c:strCache/>
            </c:strRef>
          </c:cat>
          <c:val>
            <c:numRef>
              <c:f>Hoja1!$C$29:$K$29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42459"/>
        <c:crosses val="autoZero"/>
        <c:auto val="1"/>
        <c:lblOffset val="100"/>
        <c:tickLblSkip val="2"/>
        <c:noMultiLvlLbl val="0"/>
      </c:catAx>
      <c:valAx>
        <c:axId val="38642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6175"/>
          <c:w val="0.119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203"/>
          <c:w val="0.794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Hoja2!$C$3:$C$11</c:f>
              <c:strCache/>
            </c:strRef>
          </c:cat>
          <c:val>
            <c:numRef>
              <c:f>Hoja2!$D$3:$D$11</c:f>
              <c:numCache/>
            </c:numRef>
          </c:val>
        </c:ser>
        <c:axId val="12237812"/>
        <c:axId val="43031445"/>
      </c:barChart>
      <c:dateAx>
        <c:axId val="122378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144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031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469"/>
          <c:w val="0.121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2635"/>
          <c:w val="0.843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Hoja2!$C$14:$C$22</c:f>
              <c:strCache/>
            </c:strRef>
          </c:cat>
          <c:val>
            <c:numRef>
              <c:f>Hoja2!$D$14:$D$22</c:f>
              <c:numCache/>
            </c:numRef>
          </c:val>
        </c:ser>
        <c:axId val="51738686"/>
        <c:axId val="62994991"/>
      </c:barChart>
      <c:dateAx>
        <c:axId val="517386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99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2994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8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45525"/>
          <c:w val="0.122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0.01425</cdr:y>
    </cdr:from>
    <cdr:to>
      <cdr:x>0.89425</cdr:x>
      <cdr:y>0.22675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95300" y="38100"/>
          <a:ext cx="31051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Eficiencia en la Entrega de la solicitud de información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Medios Digitales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Septiembre 2018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8</xdr:row>
      <xdr:rowOff>0</xdr:rowOff>
    </xdr:from>
    <xdr:to>
      <xdr:col>7</xdr:col>
      <xdr:colOff>495300</xdr:colOff>
      <xdr:row>22</xdr:row>
      <xdr:rowOff>76200</xdr:rowOff>
    </xdr:to>
    <xdr:graphicFrame>
      <xdr:nvGraphicFramePr>
        <xdr:cNvPr id="1" name="2 Gráfico"/>
        <xdr:cNvGraphicFramePr/>
      </xdr:nvGraphicFramePr>
      <xdr:xfrm>
        <a:off x="1257300" y="1524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8</xdr:row>
      <xdr:rowOff>38100</xdr:rowOff>
    </xdr:from>
    <xdr:to>
      <xdr:col>6</xdr:col>
      <xdr:colOff>533400</xdr:colOff>
      <xdr:row>10</xdr:row>
      <xdr:rowOff>95250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828800" y="1562100"/>
          <a:ext cx="32766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Eficiencia en la realización de capacitaciones de Gestión Documental</a:t>
          </a:r>
        </a:p>
      </xdr:txBody>
    </xdr:sp>
    <xdr:clientData/>
  </xdr:twoCellAnchor>
  <xdr:twoCellAnchor>
    <xdr:from>
      <xdr:col>13</xdr:col>
      <xdr:colOff>133350</xdr:colOff>
      <xdr:row>21</xdr:row>
      <xdr:rowOff>152400</xdr:rowOff>
    </xdr:from>
    <xdr:to>
      <xdr:col>19</xdr:col>
      <xdr:colOff>133350</xdr:colOff>
      <xdr:row>36</xdr:row>
      <xdr:rowOff>38100</xdr:rowOff>
    </xdr:to>
    <xdr:graphicFrame>
      <xdr:nvGraphicFramePr>
        <xdr:cNvPr id="3" name="6 Gráfico"/>
        <xdr:cNvGraphicFramePr/>
      </xdr:nvGraphicFramePr>
      <xdr:xfrm>
        <a:off x="10039350" y="4152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695325</xdr:colOff>
      <xdr:row>31</xdr:row>
      <xdr:rowOff>85725</xdr:rowOff>
    </xdr:from>
    <xdr:to>
      <xdr:col>8</xdr:col>
      <xdr:colOff>9525</xdr:colOff>
      <xdr:row>47</xdr:row>
      <xdr:rowOff>114300</xdr:rowOff>
    </xdr:to>
    <xdr:graphicFrame>
      <xdr:nvGraphicFramePr>
        <xdr:cNvPr id="4" name="1 Gráfico"/>
        <xdr:cNvGraphicFramePr/>
      </xdr:nvGraphicFramePr>
      <xdr:xfrm>
        <a:off x="1457325" y="5991225"/>
        <a:ext cx="46482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0.02825</cdr:y>
    </cdr:from>
    <cdr:to>
      <cdr:x>0.877</cdr:x>
      <cdr:y>0.14525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19125" y="104775"/>
          <a:ext cx="3381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Eficiencia en la Entrega de la solicitud de información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físico  - Septiembre 2018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0.01425</cdr:y>
    </cdr:from>
    <cdr:to>
      <cdr:x>0.89325</cdr:x>
      <cdr:y>0.22675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61975" y="38100"/>
          <a:ext cx="34575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Eficiencia en la Entrega de la solicitud de información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Medios Digitales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Septiembre 2018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13</xdr:row>
      <xdr:rowOff>114300</xdr:rowOff>
    </xdr:from>
    <xdr:to>
      <xdr:col>14</xdr:col>
      <xdr:colOff>752475</xdr:colOff>
      <xdr:row>33</xdr:row>
      <xdr:rowOff>66675</xdr:rowOff>
    </xdr:to>
    <xdr:graphicFrame>
      <xdr:nvGraphicFramePr>
        <xdr:cNvPr id="1" name="1 Gráfico"/>
        <xdr:cNvGraphicFramePr/>
      </xdr:nvGraphicFramePr>
      <xdr:xfrm>
        <a:off x="6762750" y="2590800"/>
        <a:ext cx="4572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24</xdr:row>
      <xdr:rowOff>95250</xdr:rowOff>
    </xdr:from>
    <xdr:to>
      <xdr:col>7</xdr:col>
      <xdr:colOff>685800</xdr:colOff>
      <xdr:row>38</xdr:row>
      <xdr:rowOff>171450</xdr:rowOff>
    </xdr:to>
    <xdr:graphicFrame>
      <xdr:nvGraphicFramePr>
        <xdr:cNvPr id="2" name="2 Gráfico"/>
        <xdr:cNvGraphicFramePr/>
      </xdr:nvGraphicFramePr>
      <xdr:xfrm>
        <a:off x="1428750" y="4667250"/>
        <a:ext cx="4505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0.02575</cdr:y>
    </cdr:from>
    <cdr:to>
      <cdr:x>0.878</cdr:x>
      <cdr:y>0.19225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85775" y="76200"/>
          <a:ext cx="3124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Eficiencia en la Entrega de la solicitud de información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físico  - Septiembre 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6192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76200</xdr:colOff>
      <xdr:row>78</xdr:row>
      <xdr:rowOff>133350</xdr:rowOff>
    </xdr:from>
    <xdr:to>
      <xdr:col>23</xdr:col>
      <xdr:colOff>142875</xdr:colOff>
      <xdr:row>94</xdr:row>
      <xdr:rowOff>0</xdr:rowOff>
    </xdr:to>
    <xdr:graphicFrame>
      <xdr:nvGraphicFramePr>
        <xdr:cNvPr id="6" name="2 Gráfico"/>
        <xdr:cNvGraphicFramePr/>
      </xdr:nvGraphicFramePr>
      <xdr:xfrm>
        <a:off x="209550" y="15678150"/>
        <a:ext cx="40386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161925</xdr:colOff>
      <xdr:row>78</xdr:row>
      <xdr:rowOff>38100</xdr:rowOff>
    </xdr:from>
    <xdr:to>
      <xdr:col>49</xdr:col>
      <xdr:colOff>57150</xdr:colOff>
      <xdr:row>95</xdr:row>
      <xdr:rowOff>38100</xdr:rowOff>
    </xdr:to>
    <xdr:graphicFrame>
      <xdr:nvGraphicFramePr>
        <xdr:cNvPr id="7" name="1 Gráfico"/>
        <xdr:cNvGraphicFramePr/>
      </xdr:nvGraphicFramePr>
      <xdr:xfrm>
        <a:off x="4810125" y="15582900"/>
        <a:ext cx="4114800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0.04225</cdr:y>
    </cdr:from>
    <cdr:to>
      <cdr:x>0.87025</cdr:x>
      <cdr:y>0.19275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619125" y="104775"/>
          <a:ext cx="30480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Cumplimiento en la entrega de información solicitada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6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7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9525</xdr:colOff>
      <xdr:row>53</xdr:row>
      <xdr:rowOff>19050</xdr:rowOff>
    </xdr:from>
    <xdr:to>
      <xdr:col>38</xdr:col>
      <xdr:colOff>66675</xdr:colOff>
      <xdr:row>67</xdr:row>
      <xdr:rowOff>66675</xdr:rowOff>
    </xdr:to>
    <xdr:graphicFrame>
      <xdr:nvGraphicFramePr>
        <xdr:cNvPr id="11" name="1 Gráfico"/>
        <xdr:cNvGraphicFramePr/>
      </xdr:nvGraphicFramePr>
      <xdr:xfrm>
        <a:off x="2819400" y="10963275"/>
        <a:ext cx="4219575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-0.008</cdr:y>
    </cdr:from>
    <cdr:to>
      <cdr:x>0.92025</cdr:x>
      <cdr:y>0.15775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847725" y="-19049"/>
          <a:ext cx="3343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Eficiencia en la realización de capacitaciones de Gestión Documental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31445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6" name="1 Grupo"/>
        <xdr:cNvGrpSpPr>
          <a:grpSpLocks/>
        </xdr:cNvGrpSpPr>
      </xdr:nvGrpSpPr>
      <xdr:grpSpPr>
        <a:xfrm>
          <a:off x="131445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7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133350</xdr:colOff>
      <xdr:row>50</xdr:row>
      <xdr:rowOff>76200</xdr:rowOff>
    </xdr:from>
    <xdr:to>
      <xdr:col>38</xdr:col>
      <xdr:colOff>171450</xdr:colOff>
      <xdr:row>64</xdr:row>
      <xdr:rowOff>171450</xdr:rowOff>
    </xdr:to>
    <xdr:graphicFrame>
      <xdr:nvGraphicFramePr>
        <xdr:cNvPr id="11" name="2 Gráfico"/>
        <xdr:cNvGraphicFramePr/>
      </xdr:nvGraphicFramePr>
      <xdr:xfrm>
        <a:off x="2486025" y="10944225"/>
        <a:ext cx="45624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0.73625</cdr:x>
      <cdr:y>0.16575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0" y="0"/>
          <a:ext cx="33623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Cumplimiento en la entrega de información solicitada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0.04525</cdr:y>
    </cdr:from>
    <cdr:to>
      <cdr:x>0.86925</cdr:x>
      <cdr:y>0.19425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685800" y="133350"/>
          <a:ext cx="3352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Cumplimiento en la entrega de información solicitada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7" width="2.7109375" style="1" customWidth="1"/>
    <col min="8" max="8" width="1.421875" style="1" customWidth="1"/>
    <col min="9" max="10" width="2.7109375" style="1" customWidth="1"/>
    <col min="11" max="12" width="2.57421875" style="1" customWidth="1"/>
    <col min="13" max="13" width="1.7109375" style="1" customWidth="1"/>
    <col min="14" max="42" width="2.7109375" style="1" customWidth="1"/>
    <col min="43" max="43" width="3.00390625" style="1" customWidth="1"/>
    <col min="44" max="47" width="2.71093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7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5" t="s">
        <v>45</v>
      </c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6"/>
      <c r="AU1" s="11"/>
    </row>
    <row r="2" spans="2:47" ht="18.75" customHeight="1">
      <c r="B2" s="5"/>
      <c r="C2" s="5"/>
      <c r="D2" s="5"/>
      <c r="E2" s="5"/>
      <c r="F2" s="5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7" t="s">
        <v>46</v>
      </c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8"/>
      <c r="AU2" s="20"/>
    </row>
    <row r="3" spans="2:47" ht="19.5" customHeight="1">
      <c r="B3" s="5"/>
      <c r="C3" s="5"/>
      <c r="D3" s="5"/>
      <c r="E3" s="5"/>
      <c r="F3" s="5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9" t="s">
        <v>2</v>
      </c>
      <c r="T3" s="90"/>
      <c r="U3" s="91"/>
      <c r="V3" s="92" t="s">
        <v>47</v>
      </c>
      <c r="W3" s="93"/>
      <c r="X3" s="93"/>
      <c r="Y3" s="93"/>
      <c r="Z3" s="93"/>
      <c r="AA3" s="93"/>
      <c r="AB3" s="93"/>
      <c r="AC3" s="93"/>
      <c r="AD3" s="93"/>
      <c r="AE3" s="93"/>
      <c r="AF3" s="93"/>
      <c r="AG3" s="94"/>
      <c r="AH3" s="89" t="s">
        <v>4</v>
      </c>
      <c r="AI3" s="90"/>
      <c r="AJ3" s="91"/>
      <c r="AK3" s="95">
        <v>1</v>
      </c>
      <c r="AL3" s="96"/>
      <c r="AM3" s="96"/>
      <c r="AN3" s="96"/>
      <c r="AO3" s="96"/>
      <c r="AP3" s="96"/>
      <c r="AQ3" s="96"/>
      <c r="AR3" s="96"/>
      <c r="AS3" s="96"/>
      <c r="AT3" s="97"/>
      <c r="AU3" s="21"/>
    </row>
    <row r="4" spans="2:47" ht="18.75" customHeight="1" thickBot="1">
      <c r="B4" s="5"/>
      <c r="C4" s="5"/>
      <c r="D4" s="5"/>
      <c r="E4" s="5"/>
      <c r="F4" s="5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6" t="s">
        <v>3</v>
      </c>
      <c r="T4" s="6"/>
      <c r="U4" s="6"/>
      <c r="V4" s="98">
        <v>42821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  <c r="AH4" s="101" t="s">
        <v>5</v>
      </c>
      <c r="AI4" s="102"/>
      <c r="AJ4" s="103"/>
      <c r="AK4" s="101"/>
      <c r="AL4" s="102"/>
      <c r="AM4" s="102"/>
      <c r="AN4" s="102"/>
      <c r="AO4" s="102"/>
      <c r="AP4" s="102"/>
      <c r="AQ4" s="102"/>
      <c r="AR4" s="102"/>
      <c r="AS4" s="102"/>
      <c r="AT4" s="104"/>
      <c r="AU4" s="21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105" t="s">
        <v>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</row>
    <row r="7" spans="1:53" s="7" customFormat="1" ht="6" customHeight="1" thickTop="1">
      <c r="A7" s="22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23"/>
    </row>
    <row r="8" spans="1:53" s="41" customFormat="1" ht="29.25" customHeight="1">
      <c r="A8" s="40"/>
      <c r="B8" s="107" t="s">
        <v>10</v>
      </c>
      <c r="C8" s="107"/>
      <c r="D8" s="107"/>
      <c r="E8" s="107"/>
      <c r="F8" s="107"/>
      <c r="G8" s="107"/>
      <c r="H8" s="107"/>
      <c r="I8" s="108" t="s">
        <v>49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N8" s="109" t="s">
        <v>12</v>
      </c>
      <c r="AO8" s="109"/>
      <c r="AP8" s="109"/>
      <c r="AQ8" s="109"/>
      <c r="AR8" s="108" t="s">
        <v>54</v>
      </c>
      <c r="AS8" s="108"/>
      <c r="AT8" s="108"/>
      <c r="AU8" s="108"/>
      <c r="AV8" s="108"/>
      <c r="AW8" s="108"/>
      <c r="AX8" s="13"/>
      <c r="AY8" s="13"/>
      <c r="AZ8" s="13"/>
      <c r="BA8" s="42"/>
    </row>
    <row r="9" spans="1:53" s="7" customFormat="1" ht="6" customHeight="1">
      <c r="A9" s="24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25"/>
    </row>
    <row r="10" spans="1:53" s="43" customFormat="1" ht="29.25" customHeight="1">
      <c r="A10" s="40"/>
      <c r="B10" s="111" t="s">
        <v>11</v>
      </c>
      <c r="C10" s="111"/>
      <c r="D10" s="111"/>
      <c r="E10" s="111"/>
      <c r="F10" s="111"/>
      <c r="G10" s="111"/>
      <c r="H10" s="111"/>
      <c r="I10" s="112" t="s">
        <v>64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4"/>
      <c r="AK10" s="111" t="s">
        <v>6</v>
      </c>
      <c r="AL10" s="111"/>
      <c r="AM10" s="111"/>
      <c r="AN10" s="112">
        <v>25</v>
      </c>
      <c r="AO10" s="112"/>
      <c r="AP10" s="112">
        <v>8</v>
      </c>
      <c r="AQ10" s="112"/>
      <c r="AR10" s="112">
        <v>2017</v>
      </c>
      <c r="AS10" s="112"/>
      <c r="AT10" s="112"/>
      <c r="AU10" s="12"/>
      <c r="AV10" s="111" t="s">
        <v>1</v>
      </c>
      <c r="AW10" s="111"/>
      <c r="AX10" s="111"/>
      <c r="AY10" s="113">
        <v>1</v>
      </c>
      <c r="AZ10" s="113"/>
      <c r="BA10" s="42"/>
    </row>
    <row r="11" spans="1:53" s="7" customFormat="1" ht="6" customHeight="1">
      <c r="A11" s="2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25"/>
    </row>
    <row r="12" spans="1:53" s="43" customFormat="1" ht="25.5" customHeight="1">
      <c r="A12" s="40"/>
      <c r="B12" s="114" t="s">
        <v>13</v>
      </c>
      <c r="C12" s="114"/>
      <c r="D12" s="114"/>
      <c r="E12" s="114"/>
      <c r="F12" s="114"/>
      <c r="G12" s="114"/>
      <c r="H12" s="114"/>
      <c r="I12" s="115" t="s">
        <v>60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42"/>
    </row>
    <row r="13" spans="1:53" s="7" customFormat="1" ht="6" customHeight="1">
      <c r="A13" s="24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25"/>
    </row>
    <row r="14" spans="1:53" s="43" customFormat="1" ht="42" customHeight="1">
      <c r="A14" s="40"/>
      <c r="B14" s="114" t="s">
        <v>14</v>
      </c>
      <c r="C14" s="114"/>
      <c r="D14" s="114"/>
      <c r="E14" s="114"/>
      <c r="F14" s="114"/>
      <c r="G14" s="114"/>
      <c r="H14" s="114"/>
      <c r="I14" s="115" t="s">
        <v>52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42"/>
    </row>
    <row r="15" spans="1:53" s="7" customFormat="1" ht="6" customHeight="1">
      <c r="A15" s="24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25"/>
    </row>
    <row r="16" spans="1:53" s="43" customFormat="1" ht="39" customHeight="1">
      <c r="A16" s="40"/>
      <c r="B16" s="114" t="s">
        <v>15</v>
      </c>
      <c r="C16" s="114"/>
      <c r="D16" s="114"/>
      <c r="E16" s="114"/>
      <c r="F16" s="114"/>
      <c r="G16" s="114"/>
      <c r="H16" s="114"/>
      <c r="I16" s="115" t="s">
        <v>53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42"/>
    </row>
    <row r="17" spans="1:53" s="7" customFormat="1" ht="6" customHeight="1">
      <c r="A17" s="24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25"/>
    </row>
    <row r="18" spans="1:53" s="43" customFormat="1" ht="18" customHeight="1">
      <c r="A18" s="40"/>
      <c r="B18" s="116" t="s">
        <v>19</v>
      </c>
      <c r="C18" s="116"/>
      <c r="D18" s="116"/>
      <c r="E18" s="116"/>
      <c r="F18" s="116"/>
      <c r="G18" s="116"/>
      <c r="H18" s="119" t="s">
        <v>62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41"/>
      <c r="AF18" s="121" t="s">
        <v>20</v>
      </c>
      <c r="AG18" s="121"/>
      <c r="AH18" s="121"/>
      <c r="AI18" s="121"/>
      <c r="AJ18" s="121"/>
      <c r="AK18" s="124" t="s">
        <v>61</v>
      </c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42"/>
    </row>
    <row r="19" spans="1:53" s="43" customFormat="1" ht="18" customHeight="1">
      <c r="A19" s="40"/>
      <c r="B19" s="117"/>
      <c r="C19" s="117"/>
      <c r="D19" s="117"/>
      <c r="E19" s="117"/>
      <c r="F19" s="117"/>
      <c r="G19" s="117"/>
      <c r="H19" s="133" t="s">
        <v>63</v>
      </c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4"/>
      <c r="AF19" s="122"/>
      <c r="AG19" s="122"/>
      <c r="AH19" s="122"/>
      <c r="AI19" s="122"/>
      <c r="AJ19" s="122"/>
      <c r="AK19" s="127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42"/>
    </row>
    <row r="20" spans="1:53" s="43" customFormat="1" ht="18" customHeight="1">
      <c r="A20" s="40"/>
      <c r="B20" s="117"/>
      <c r="C20" s="117"/>
      <c r="D20" s="117"/>
      <c r="E20" s="117"/>
      <c r="F20" s="117"/>
      <c r="G20" s="117"/>
      <c r="H20" s="134" t="s">
        <v>84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6"/>
      <c r="AE20" s="14"/>
      <c r="AF20" s="122"/>
      <c r="AG20" s="122"/>
      <c r="AH20" s="122"/>
      <c r="AI20" s="122"/>
      <c r="AJ20" s="122"/>
      <c r="AK20" s="127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42"/>
    </row>
    <row r="21" spans="1:53" s="15" customFormat="1" ht="18" customHeight="1">
      <c r="A21" s="26"/>
      <c r="B21" s="118"/>
      <c r="C21" s="118"/>
      <c r="D21" s="118"/>
      <c r="E21" s="118"/>
      <c r="F21" s="118"/>
      <c r="G21" s="118"/>
      <c r="H21" s="137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9"/>
      <c r="AE21" s="14"/>
      <c r="AF21" s="123"/>
      <c r="AG21" s="123"/>
      <c r="AH21" s="123"/>
      <c r="AI21" s="123"/>
      <c r="AJ21" s="123"/>
      <c r="AK21" s="130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7"/>
    </row>
    <row r="22" spans="1:53" s="7" customFormat="1" ht="6" customHeight="1">
      <c r="A22" s="24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25"/>
    </row>
    <row r="23" spans="1:53" s="43" customFormat="1" ht="14.2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9"/>
      <c r="U23" s="9"/>
      <c r="V23" s="9"/>
      <c r="W23" s="10"/>
      <c r="X23" s="10"/>
      <c r="Y23" s="10"/>
      <c r="Z23" s="10"/>
      <c r="AA23" s="10"/>
      <c r="AB23" s="41"/>
      <c r="AC23" s="10"/>
      <c r="AD23" s="10"/>
      <c r="AE23" s="10"/>
      <c r="AF23" s="140" t="s">
        <v>29</v>
      </c>
      <c r="AG23" s="140"/>
      <c r="AH23" s="140"/>
      <c r="AI23" s="140"/>
      <c r="AJ23" s="140"/>
      <c r="AK23" s="141" t="s">
        <v>23</v>
      </c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42"/>
    </row>
    <row r="24" spans="1:53" s="43" customFormat="1" ht="15" customHeight="1">
      <c r="A24" s="40"/>
      <c r="B24" s="142" t="s">
        <v>30</v>
      </c>
      <c r="C24" s="142"/>
      <c r="D24" s="142"/>
      <c r="E24" s="144" t="s">
        <v>85</v>
      </c>
      <c r="F24" s="144"/>
      <c r="G24" s="144"/>
      <c r="H24" s="144"/>
      <c r="I24" s="144"/>
      <c r="J24" s="144"/>
      <c r="K24" s="144"/>
      <c r="L24" s="144"/>
      <c r="M24" s="144"/>
      <c r="N24" s="10"/>
      <c r="O24" s="121" t="s">
        <v>31</v>
      </c>
      <c r="P24" s="121"/>
      <c r="Q24" s="121"/>
      <c r="R24" s="121"/>
      <c r="S24" s="121"/>
      <c r="T24" s="146" t="s">
        <v>56</v>
      </c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9"/>
      <c r="AF24" s="140"/>
      <c r="AG24" s="140"/>
      <c r="AH24" s="140"/>
      <c r="AI24" s="140"/>
      <c r="AJ24" s="140"/>
      <c r="AK24" s="148" t="s">
        <v>24</v>
      </c>
      <c r="AL24" s="148"/>
      <c r="AM24" s="148"/>
      <c r="AN24" s="148"/>
      <c r="AO24" s="148"/>
      <c r="AP24" s="149" t="s">
        <v>25</v>
      </c>
      <c r="AQ24" s="149"/>
      <c r="AR24" s="149"/>
      <c r="AS24" s="149"/>
      <c r="AT24" s="149"/>
      <c r="AU24" s="150" t="s">
        <v>26</v>
      </c>
      <c r="AV24" s="150"/>
      <c r="AW24" s="150"/>
      <c r="AX24" s="150"/>
      <c r="AY24" s="150"/>
      <c r="AZ24" s="150"/>
      <c r="BA24" s="42"/>
    </row>
    <row r="25" spans="1:53" s="43" customFormat="1" ht="18" customHeight="1">
      <c r="A25" s="40"/>
      <c r="B25" s="143"/>
      <c r="C25" s="143"/>
      <c r="D25" s="143"/>
      <c r="E25" s="145"/>
      <c r="F25" s="145"/>
      <c r="G25" s="145"/>
      <c r="H25" s="145"/>
      <c r="I25" s="145"/>
      <c r="J25" s="145"/>
      <c r="K25" s="145"/>
      <c r="L25" s="145"/>
      <c r="M25" s="145"/>
      <c r="N25" s="10"/>
      <c r="O25" s="123"/>
      <c r="P25" s="123"/>
      <c r="Q25" s="123"/>
      <c r="R25" s="123"/>
      <c r="S25" s="123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9"/>
      <c r="AF25" s="151" t="s">
        <v>86</v>
      </c>
      <c r="AG25" s="151"/>
      <c r="AH25" s="151"/>
      <c r="AI25" s="151"/>
      <c r="AJ25" s="151"/>
      <c r="AK25" s="152" t="s">
        <v>57</v>
      </c>
      <c r="AL25" s="152"/>
      <c r="AM25" s="152"/>
      <c r="AN25" s="152"/>
      <c r="AO25" s="152"/>
      <c r="AP25" s="152" t="s">
        <v>59</v>
      </c>
      <c r="AQ25" s="152"/>
      <c r="AR25" s="152"/>
      <c r="AS25" s="152"/>
      <c r="AT25" s="152"/>
      <c r="AU25" s="152" t="s">
        <v>58</v>
      </c>
      <c r="AV25" s="152"/>
      <c r="AW25" s="152"/>
      <c r="AX25" s="152"/>
      <c r="AY25" s="152"/>
      <c r="AZ25" s="152"/>
      <c r="BA25" s="42"/>
    </row>
    <row r="26" spans="1:53" s="43" customFormat="1" ht="11.25" customHeight="1">
      <c r="A26" s="4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51"/>
      <c r="AG26" s="151"/>
      <c r="AH26" s="151"/>
      <c r="AI26" s="151"/>
      <c r="AJ26" s="151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42"/>
    </row>
    <row r="27" spans="1:53" s="7" customFormat="1" ht="6" customHeight="1">
      <c r="A27" s="24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25"/>
    </row>
    <row r="28" spans="1:53" s="16" customFormat="1" ht="14.25">
      <c r="A28" s="28"/>
      <c r="B28" s="153" t="s">
        <v>28</v>
      </c>
      <c r="C28" s="153"/>
      <c r="D28" s="153"/>
      <c r="E28" s="153"/>
      <c r="F28" s="153"/>
      <c r="G28" s="153"/>
      <c r="H28" s="153"/>
      <c r="I28" s="153"/>
      <c r="J28" s="156" t="s">
        <v>87</v>
      </c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29"/>
    </row>
    <row r="29" spans="1:53" s="16" customFormat="1" ht="14.25">
      <c r="A29" s="28"/>
      <c r="B29" s="154"/>
      <c r="C29" s="154"/>
      <c r="D29" s="154"/>
      <c r="E29" s="154"/>
      <c r="F29" s="154"/>
      <c r="G29" s="154"/>
      <c r="H29" s="154"/>
      <c r="I29" s="154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29"/>
    </row>
    <row r="30" spans="1:53" s="17" customFormat="1" ht="18" customHeight="1">
      <c r="A30" s="30"/>
      <c r="B30" s="155"/>
      <c r="C30" s="155"/>
      <c r="D30" s="155"/>
      <c r="E30" s="155"/>
      <c r="F30" s="155"/>
      <c r="G30" s="155"/>
      <c r="H30" s="155"/>
      <c r="I30" s="155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31"/>
    </row>
    <row r="31" spans="1:53" s="7" customFormat="1" ht="6" customHeight="1" thickBot="1">
      <c r="A31" s="24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25"/>
    </row>
    <row r="32" spans="1:53" s="18" customFormat="1" ht="17.25" customHeight="1" thickBot="1">
      <c r="A32" s="32"/>
      <c r="B32" s="160" t="s">
        <v>27</v>
      </c>
      <c r="C32" s="160"/>
      <c r="D32" s="160"/>
      <c r="E32" s="160"/>
      <c r="F32" s="160"/>
      <c r="G32" s="160"/>
      <c r="H32" s="160"/>
      <c r="I32" s="19"/>
      <c r="J32" s="161" t="s">
        <v>8</v>
      </c>
      <c r="K32" s="161"/>
      <c r="L32" s="161"/>
      <c r="M32" s="161"/>
      <c r="N32" s="161"/>
      <c r="O32" s="162"/>
      <c r="P32" s="163"/>
      <c r="Q32" s="164"/>
      <c r="R32" s="19"/>
      <c r="S32" s="19"/>
      <c r="T32" s="165" t="s">
        <v>48</v>
      </c>
      <c r="U32" s="165"/>
      <c r="V32" s="165"/>
      <c r="W32" s="165"/>
      <c r="X32" s="166"/>
      <c r="Y32" s="167" t="s">
        <v>55</v>
      </c>
      <c r="Z32" s="163"/>
      <c r="AA32" s="164"/>
      <c r="AB32" s="19"/>
      <c r="AC32" s="19"/>
      <c r="AD32" s="165" t="s">
        <v>9</v>
      </c>
      <c r="AE32" s="165"/>
      <c r="AF32" s="165"/>
      <c r="AG32" s="165"/>
      <c r="AH32" s="168"/>
      <c r="AI32" s="169"/>
      <c r="AJ32" s="170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33"/>
    </row>
    <row r="33" spans="1:53" s="7" customFormat="1" ht="6" customHeight="1">
      <c r="A33" s="24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25"/>
    </row>
    <row r="34" spans="1:53" s="17" customFormat="1" ht="15.75" customHeight="1">
      <c r="A34" s="30"/>
      <c r="B34" s="171" t="s">
        <v>21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31"/>
    </row>
    <row r="35" spans="1:53" s="17" customFormat="1" ht="18" customHeight="1">
      <c r="A35" s="30"/>
      <c r="B35" s="112" t="s">
        <v>22</v>
      </c>
      <c r="C35" s="112"/>
      <c r="D35" s="112"/>
      <c r="E35" s="112"/>
      <c r="F35" s="172" t="s">
        <v>78</v>
      </c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3" t="s">
        <v>80</v>
      </c>
      <c r="AD35" s="173"/>
      <c r="AE35" s="173"/>
      <c r="AF35" s="173"/>
      <c r="AG35" s="173"/>
      <c r="AH35" s="174" t="s">
        <v>79</v>
      </c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31"/>
    </row>
    <row r="36" spans="1:53" s="7" customFormat="1" ht="6" customHeight="1">
      <c r="A36" s="2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5"/>
    </row>
    <row r="37" spans="1:53" s="7" customFormat="1" ht="45.75" customHeight="1">
      <c r="A37" s="24"/>
      <c r="B37" s="8"/>
      <c r="C37" s="227" t="s">
        <v>0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 t="s">
        <v>50</v>
      </c>
      <c r="O37" s="227"/>
      <c r="P37" s="227"/>
      <c r="Q37" s="227"/>
      <c r="R37" s="227"/>
      <c r="S37" s="227"/>
      <c r="T37" s="227"/>
      <c r="U37" s="227"/>
      <c r="V37" s="227"/>
      <c r="W37" s="227"/>
      <c r="X37" s="227" t="s">
        <v>50</v>
      </c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 t="s">
        <v>51</v>
      </c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8"/>
      <c r="AX37" s="8"/>
      <c r="AY37" s="8"/>
      <c r="AZ37" s="8"/>
      <c r="BA37" s="25"/>
    </row>
    <row r="38" spans="1:53" s="7" customFormat="1" ht="45" customHeight="1">
      <c r="A38" s="24"/>
      <c r="B38" s="8"/>
      <c r="C38" s="228" t="s">
        <v>125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 t="s">
        <v>126</v>
      </c>
      <c r="O38" s="228"/>
      <c r="P38" s="228"/>
      <c r="Q38" s="228"/>
      <c r="R38" s="228"/>
      <c r="S38" s="228"/>
      <c r="T38" s="228"/>
      <c r="U38" s="228"/>
      <c r="V38" s="228"/>
      <c r="W38" s="228"/>
      <c r="X38" s="229" t="s">
        <v>123</v>
      </c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 t="s">
        <v>124</v>
      </c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8"/>
      <c r="AX38" s="8"/>
      <c r="AY38" s="8"/>
      <c r="AZ38" s="8"/>
      <c r="BA38" s="25"/>
    </row>
    <row r="39" spans="1:53" s="7" customFormat="1" ht="6" customHeight="1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</row>
    <row r="40" spans="2:52" s="7" customFormat="1" ht="27" customHeight="1" thickBot="1" thickTop="1">
      <c r="B40" s="105" t="s">
        <v>16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</row>
    <row r="41" spans="1:53" s="7" customFormat="1" ht="6" customHeight="1" thickBot="1" thickTop="1">
      <c r="A41" s="22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23"/>
    </row>
    <row r="42" spans="1:53" s="7" customFormat="1" ht="15" customHeight="1" thickBot="1">
      <c r="A42" s="24"/>
      <c r="B42" s="175" t="s">
        <v>96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7"/>
      <c r="BA42" s="25"/>
    </row>
    <row r="43" spans="1:53" s="37" customFormat="1" ht="15" customHeight="1">
      <c r="A43" s="38"/>
      <c r="B43" s="178" t="s">
        <v>17</v>
      </c>
      <c r="C43" s="178"/>
      <c r="D43" s="178"/>
      <c r="E43" s="178"/>
      <c r="F43" s="178"/>
      <c r="G43" s="178"/>
      <c r="H43" s="178"/>
      <c r="I43" s="178" t="s">
        <v>38</v>
      </c>
      <c r="J43" s="178"/>
      <c r="K43" s="178"/>
      <c r="L43" s="178"/>
      <c r="M43" s="178"/>
      <c r="N43" s="178"/>
      <c r="O43" s="178"/>
      <c r="P43" s="178" t="s">
        <v>39</v>
      </c>
      <c r="Q43" s="178"/>
      <c r="R43" s="178"/>
      <c r="S43" s="178"/>
      <c r="T43" s="178"/>
      <c r="U43" s="178"/>
      <c r="V43" s="178"/>
      <c r="W43" s="178" t="s">
        <v>32</v>
      </c>
      <c r="X43" s="178"/>
      <c r="Y43" s="178"/>
      <c r="Z43" s="178"/>
      <c r="AA43" s="178"/>
      <c r="AB43" s="178" t="s">
        <v>33</v>
      </c>
      <c r="AC43" s="178"/>
      <c r="AD43" s="178"/>
      <c r="AE43" s="178"/>
      <c r="AF43" s="178"/>
      <c r="AG43" s="178" t="s">
        <v>34</v>
      </c>
      <c r="AH43" s="178"/>
      <c r="AI43" s="178"/>
      <c r="AJ43" s="178"/>
      <c r="AK43" s="178"/>
      <c r="AL43" s="178" t="s">
        <v>35</v>
      </c>
      <c r="AM43" s="178"/>
      <c r="AN43" s="178"/>
      <c r="AO43" s="178"/>
      <c r="AP43" s="178"/>
      <c r="AQ43" s="178" t="s">
        <v>36</v>
      </c>
      <c r="AR43" s="178"/>
      <c r="AS43" s="178"/>
      <c r="AT43" s="178"/>
      <c r="AU43" s="178"/>
      <c r="AV43" s="178" t="s">
        <v>37</v>
      </c>
      <c r="AW43" s="178"/>
      <c r="AX43" s="178"/>
      <c r="AY43" s="178"/>
      <c r="AZ43" s="178"/>
      <c r="BA43" s="39"/>
    </row>
    <row r="44" spans="1:55" s="37" customFormat="1" ht="14.25" customHeight="1">
      <c r="A44" s="38"/>
      <c r="B44" s="179" t="s">
        <v>112</v>
      </c>
      <c r="C44" s="179"/>
      <c r="D44" s="179"/>
      <c r="E44" s="179"/>
      <c r="F44" s="179"/>
      <c r="G44" s="179"/>
      <c r="H44" s="179"/>
      <c r="I44" s="180">
        <v>43131</v>
      </c>
      <c r="J44" s="179"/>
      <c r="K44" s="179"/>
      <c r="L44" s="179"/>
      <c r="M44" s="179"/>
      <c r="N44" s="179"/>
      <c r="O44" s="179"/>
      <c r="P44" s="180">
        <v>43136</v>
      </c>
      <c r="Q44" s="179"/>
      <c r="R44" s="179"/>
      <c r="S44" s="179"/>
      <c r="T44" s="179"/>
      <c r="U44" s="179"/>
      <c r="V44" s="179"/>
      <c r="W44" s="180">
        <v>43110</v>
      </c>
      <c r="X44" s="179"/>
      <c r="Y44" s="179"/>
      <c r="Z44" s="179"/>
      <c r="AA44" s="179"/>
      <c r="AB44" s="181">
        <v>43112</v>
      </c>
      <c r="AC44" s="182"/>
      <c r="AD44" s="182"/>
      <c r="AE44" s="182"/>
      <c r="AF44" s="182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 t="s">
        <v>26</v>
      </c>
      <c r="AR44" s="179"/>
      <c r="AS44" s="179"/>
      <c r="AT44" s="179"/>
      <c r="AU44" s="179"/>
      <c r="AV44" s="183">
        <v>2.2941176470588234</v>
      </c>
      <c r="AW44" s="183"/>
      <c r="AX44" s="183"/>
      <c r="AY44" s="183"/>
      <c r="AZ44" s="183"/>
      <c r="BA44" s="53"/>
      <c r="BB44" s="54"/>
      <c r="BC44" s="54"/>
    </row>
    <row r="45" spans="1:55" s="37" customFormat="1" ht="14.25" customHeight="1">
      <c r="A45" s="38"/>
      <c r="B45" s="179" t="s">
        <v>110</v>
      </c>
      <c r="C45" s="179"/>
      <c r="D45" s="179"/>
      <c r="E45" s="179"/>
      <c r="F45" s="179"/>
      <c r="G45" s="179"/>
      <c r="H45" s="179"/>
      <c r="I45" s="180">
        <v>43159</v>
      </c>
      <c r="J45" s="179"/>
      <c r="K45" s="179"/>
      <c r="L45" s="179"/>
      <c r="M45" s="179"/>
      <c r="N45" s="179"/>
      <c r="O45" s="179"/>
      <c r="P45" s="180">
        <v>43164</v>
      </c>
      <c r="Q45" s="179"/>
      <c r="R45" s="179"/>
      <c r="S45" s="179"/>
      <c r="T45" s="179"/>
      <c r="U45" s="179"/>
      <c r="V45" s="179"/>
      <c r="W45" s="180">
        <v>43136</v>
      </c>
      <c r="X45" s="179"/>
      <c r="Y45" s="179"/>
      <c r="Z45" s="179"/>
      <c r="AA45" s="179"/>
      <c r="AB45" s="180">
        <v>43137</v>
      </c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 t="s">
        <v>26</v>
      </c>
      <c r="AR45" s="179"/>
      <c r="AS45" s="179"/>
      <c r="AT45" s="179"/>
      <c r="AU45" s="179"/>
      <c r="AV45" s="183">
        <v>1</v>
      </c>
      <c r="AW45" s="183"/>
      <c r="AX45" s="183"/>
      <c r="AY45" s="183"/>
      <c r="AZ45" s="183"/>
      <c r="BA45" s="53"/>
      <c r="BB45" s="54"/>
      <c r="BC45" s="54"/>
    </row>
    <row r="46" spans="1:55" s="37" customFormat="1" ht="14.25" customHeight="1">
      <c r="A46" s="38"/>
      <c r="B46" s="179" t="s">
        <v>103</v>
      </c>
      <c r="C46" s="179"/>
      <c r="D46" s="179"/>
      <c r="E46" s="179"/>
      <c r="F46" s="179"/>
      <c r="G46" s="179"/>
      <c r="H46" s="179"/>
      <c r="I46" s="184">
        <v>43190</v>
      </c>
      <c r="J46" s="185"/>
      <c r="K46" s="185"/>
      <c r="L46" s="185"/>
      <c r="M46" s="185"/>
      <c r="N46" s="185"/>
      <c r="O46" s="186"/>
      <c r="P46" s="180">
        <v>43195</v>
      </c>
      <c r="Q46" s="179"/>
      <c r="R46" s="179"/>
      <c r="S46" s="179"/>
      <c r="T46" s="179"/>
      <c r="U46" s="179"/>
      <c r="V46" s="179"/>
      <c r="W46" s="180">
        <v>43160</v>
      </c>
      <c r="X46" s="179"/>
      <c r="Y46" s="179"/>
      <c r="Z46" s="179"/>
      <c r="AA46" s="179"/>
      <c r="AB46" s="180">
        <v>43160</v>
      </c>
      <c r="AC46" s="179"/>
      <c r="AD46" s="179"/>
      <c r="AE46" s="179"/>
      <c r="AF46" s="179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79" t="s">
        <v>26</v>
      </c>
      <c r="AR46" s="179"/>
      <c r="AS46" s="179"/>
      <c r="AT46" s="179"/>
      <c r="AU46" s="179"/>
      <c r="AV46" s="183">
        <v>0</v>
      </c>
      <c r="AW46" s="183"/>
      <c r="AX46" s="183"/>
      <c r="AY46" s="183"/>
      <c r="AZ46" s="183"/>
      <c r="BA46" s="53"/>
      <c r="BB46" s="54"/>
      <c r="BC46" s="54"/>
    </row>
    <row r="47" spans="1:55" s="37" customFormat="1" ht="14.25" customHeight="1">
      <c r="A47" s="38"/>
      <c r="B47" s="179" t="s">
        <v>106</v>
      </c>
      <c r="C47" s="179"/>
      <c r="D47" s="179"/>
      <c r="E47" s="179"/>
      <c r="F47" s="179"/>
      <c r="G47" s="179"/>
      <c r="H47" s="179"/>
      <c r="I47" s="184">
        <v>43220</v>
      </c>
      <c r="J47" s="187"/>
      <c r="K47" s="187"/>
      <c r="L47" s="187"/>
      <c r="M47" s="187"/>
      <c r="N47" s="187"/>
      <c r="O47" s="188"/>
      <c r="P47" s="180">
        <v>43225</v>
      </c>
      <c r="Q47" s="179"/>
      <c r="R47" s="179"/>
      <c r="S47" s="179"/>
      <c r="T47" s="179"/>
      <c r="U47" s="179"/>
      <c r="V47" s="179"/>
      <c r="W47" s="180">
        <v>43192</v>
      </c>
      <c r="X47" s="179"/>
      <c r="Y47" s="179"/>
      <c r="Z47" s="179"/>
      <c r="AA47" s="179"/>
      <c r="AB47" s="180">
        <v>43193</v>
      </c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 t="s">
        <v>26</v>
      </c>
      <c r="AR47" s="179"/>
      <c r="AS47" s="179"/>
      <c r="AT47" s="179"/>
      <c r="AU47" s="179"/>
      <c r="AV47" s="183">
        <v>1.1</v>
      </c>
      <c r="AW47" s="183"/>
      <c r="AX47" s="183"/>
      <c r="AY47" s="183"/>
      <c r="AZ47" s="183"/>
      <c r="BA47" s="53"/>
      <c r="BB47" s="54"/>
      <c r="BC47" s="54"/>
    </row>
    <row r="48" spans="1:55" s="37" customFormat="1" ht="14.25" customHeight="1">
      <c r="A48" s="38"/>
      <c r="B48" s="179" t="s">
        <v>108</v>
      </c>
      <c r="C48" s="179"/>
      <c r="D48" s="179"/>
      <c r="E48" s="179"/>
      <c r="F48" s="179"/>
      <c r="G48" s="179"/>
      <c r="H48" s="179"/>
      <c r="I48" s="184">
        <v>43251</v>
      </c>
      <c r="J48" s="187"/>
      <c r="K48" s="187"/>
      <c r="L48" s="187"/>
      <c r="M48" s="187"/>
      <c r="N48" s="187"/>
      <c r="O48" s="188"/>
      <c r="P48" s="180">
        <v>43256</v>
      </c>
      <c r="Q48" s="179"/>
      <c r="R48" s="179"/>
      <c r="S48" s="179"/>
      <c r="T48" s="179"/>
      <c r="U48" s="179"/>
      <c r="V48" s="179"/>
      <c r="W48" s="184">
        <v>43235</v>
      </c>
      <c r="X48" s="187"/>
      <c r="Y48" s="187"/>
      <c r="Z48" s="187"/>
      <c r="AA48" s="188"/>
      <c r="AB48" s="184">
        <v>43235</v>
      </c>
      <c r="AC48" s="187"/>
      <c r="AD48" s="187"/>
      <c r="AE48" s="187"/>
      <c r="AF48" s="188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79" t="s">
        <v>26</v>
      </c>
      <c r="AR48" s="179"/>
      <c r="AS48" s="179"/>
      <c r="AT48" s="179"/>
      <c r="AU48" s="179"/>
      <c r="AV48" s="183">
        <v>0.7037037037037037</v>
      </c>
      <c r="AW48" s="183"/>
      <c r="AX48" s="183"/>
      <c r="AY48" s="183"/>
      <c r="AZ48" s="183"/>
      <c r="BA48" s="53"/>
      <c r="BB48" s="54"/>
      <c r="BC48" s="54"/>
    </row>
    <row r="49" spans="1:55" s="37" customFormat="1" ht="14.25" customHeight="1">
      <c r="A49" s="38"/>
      <c r="B49" s="179" t="s">
        <v>99</v>
      </c>
      <c r="C49" s="179"/>
      <c r="D49" s="179"/>
      <c r="E49" s="179"/>
      <c r="F49" s="179"/>
      <c r="G49" s="179"/>
      <c r="H49" s="179"/>
      <c r="I49" s="180">
        <v>43281</v>
      </c>
      <c r="J49" s="179"/>
      <c r="K49" s="179"/>
      <c r="L49" s="179"/>
      <c r="M49" s="179"/>
      <c r="N49" s="179"/>
      <c r="O49" s="179"/>
      <c r="P49" s="180">
        <v>43282</v>
      </c>
      <c r="Q49" s="179"/>
      <c r="R49" s="179"/>
      <c r="S49" s="179"/>
      <c r="T49" s="179"/>
      <c r="U49" s="179"/>
      <c r="V49" s="179"/>
      <c r="W49" s="180">
        <v>43252</v>
      </c>
      <c r="X49" s="179"/>
      <c r="Y49" s="179"/>
      <c r="Z49" s="179"/>
      <c r="AA49" s="179"/>
      <c r="AB49" s="180">
        <v>43252</v>
      </c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 t="s">
        <v>26</v>
      </c>
      <c r="AR49" s="179"/>
      <c r="AS49" s="179"/>
      <c r="AT49" s="179"/>
      <c r="AU49" s="179"/>
      <c r="AV49" s="183">
        <v>0.7</v>
      </c>
      <c r="AW49" s="183"/>
      <c r="AX49" s="183"/>
      <c r="AY49" s="183"/>
      <c r="AZ49" s="183"/>
      <c r="BA49" s="53"/>
      <c r="BB49" s="54"/>
      <c r="BC49" s="54"/>
    </row>
    <row r="50" spans="1:55" s="37" customFormat="1" ht="14.25" customHeight="1">
      <c r="A50" s="38"/>
      <c r="B50" s="179" t="s">
        <v>116</v>
      </c>
      <c r="C50" s="179"/>
      <c r="D50" s="179"/>
      <c r="E50" s="179"/>
      <c r="F50" s="179"/>
      <c r="G50" s="179"/>
      <c r="H50" s="179"/>
      <c r="I50" s="180">
        <v>43312</v>
      </c>
      <c r="J50" s="179"/>
      <c r="K50" s="179"/>
      <c r="L50" s="179"/>
      <c r="M50" s="179"/>
      <c r="N50" s="179"/>
      <c r="O50" s="179"/>
      <c r="P50" s="180">
        <v>43322</v>
      </c>
      <c r="Q50" s="179"/>
      <c r="R50" s="179"/>
      <c r="S50" s="179"/>
      <c r="T50" s="179"/>
      <c r="U50" s="179"/>
      <c r="V50" s="179"/>
      <c r="W50" s="180">
        <v>43283</v>
      </c>
      <c r="X50" s="179"/>
      <c r="Y50" s="179"/>
      <c r="Z50" s="179"/>
      <c r="AA50" s="179"/>
      <c r="AB50" s="180">
        <v>43312</v>
      </c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 t="s">
        <v>26</v>
      </c>
      <c r="AR50" s="179"/>
      <c r="AS50" s="179"/>
      <c r="AT50" s="179"/>
      <c r="AU50" s="179"/>
      <c r="AV50" s="183">
        <v>0.51</v>
      </c>
      <c r="AW50" s="183"/>
      <c r="AX50" s="183"/>
      <c r="AY50" s="183"/>
      <c r="AZ50" s="183"/>
      <c r="BA50" s="53"/>
      <c r="BB50" s="54"/>
      <c r="BC50" s="54"/>
    </row>
    <row r="51" spans="1:55" s="37" customFormat="1" ht="14.25" customHeight="1">
      <c r="A51" s="38"/>
      <c r="B51" s="179" t="s">
        <v>117</v>
      </c>
      <c r="C51" s="179"/>
      <c r="D51" s="179"/>
      <c r="E51" s="179"/>
      <c r="F51" s="179"/>
      <c r="G51" s="179"/>
      <c r="H51" s="179"/>
      <c r="I51" s="184">
        <v>43343</v>
      </c>
      <c r="J51" s="187"/>
      <c r="K51" s="187"/>
      <c r="L51" s="187"/>
      <c r="M51" s="187"/>
      <c r="N51" s="187"/>
      <c r="O51" s="188"/>
      <c r="P51" s="184">
        <v>43353</v>
      </c>
      <c r="Q51" s="187"/>
      <c r="R51" s="187"/>
      <c r="S51" s="187"/>
      <c r="T51" s="187"/>
      <c r="U51" s="187"/>
      <c r="V51" s="188"/>
      <c r="W51" s="180">
        <v>43313</v>
      </c>
      <c r="X51" s="179"/>
      <c r="Y51" s="179"/>
      <c r="Z51" s="179"/>
      <c r="AA51" s="179"/>
      <c r="AB51" s="180">
        <v>43343</v>
      </c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 t="s">
        <v>26</v>
      </c>
      <c r="AR51" s="179"/>
      <c r="AS51" s="179"/>
      <c r="AT51" s="179"/>
      <c r="AU51" s="179"/>
      <c r="AV51" s="183">
        <v>0.94</v>
      </c>
      <c r="AW51" s="183"/>
      <c r="AX51" s="183"/>
      <c r="AY51" s="183"/>
      <c r="AZ51" s="183"/>
      <c r="BA51" s="53"/>
      <c r="BB51" s="54"/>
      <c r="BC51" s="54"/>
    </row>
    <row r="52" spans="1:55" s="37" customFormat="1" ht="14.25" customHeight="1" thickBot="1">
      <c r="A52" s="38"/>
      <c r="B52" s="179" t="s">
        <v>118</v>
      </c>
      <c r="C52" s="179"/>
      <c r="D52" s="179"/>
      <c r="E52" s="179"/>
      <c r="F52" s="179"/>
      <c r="G52" s="179"/>
      <c r="H52" s="179"/>
      <c r="I52" s="180">
        <v>43373</v>
      </c>
      <c r="J52" s="179"/>
      <c r="K52" s="179"/>
      <c r="L52" s="179"/>
      <c r="M52" s="179"/>
      <c r="N52" s="179"/>
      <c r="O52" s="179"/>
      <c r="P52" s="180">
        <v>43383</v>
      </c>
      <c r="Q52" s="179"/>
      <c r="R52" s="179"/>
      <c r="S52" s="179"/>
      <c r="T52" s="179"/>
      <c r="U52" s="179"/>
      <c r="V52" s="179"/>
      <c r="W52" s="180">
        <v>43346</v>
      </c>
      <c r="X52" s="179"/>
      <c r="Y52" s="179"/>
      <c r="Z52" s="179"/>
      <c r="AA52" s="179"/>
      <c r="AB52" s="180">
        <v>43371</v>
      </c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 t="s">
        <v>26</v>
      </c>
      <c r="AR52" s="179"/>
      <c r="AS52" s="179"/>
      <c r="AT52" s="179"/>
      <c r="AU52" s="179"/>
      <c r="AV52" s="183">
        <v>0.5</v>
      </c>
      <c r="AW52" s="183"/>
      <c r="AX52" s="183"/>
      <c r="AY52" s="183"/>
      <c r="AZ52" s="183"/>
      <c r="BA52" s="53"/>
      <c r="BB52" s="54"/>
      <c r="BC52" s="54"/>
    </row>
    <row r="53" spans="1:55" s="37" customFormat="1" ht="14.25" customHeight="1" thickBot="1">
      <c r="A53" s="38"/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3"/>
      <c r="AQ53" s="189"/>
      <c r="AR53" s="189"/>
      <c r="AS53" s="189"/>
      <c r="AT53" s="189"/>
      <c r="AU53" s="189"/>
      <c r="AV53" s="190"/>
      <c r="AW53" s="190"/>
      <c r="AX53" s="190"/>
      <c r="AY53" s="190"/>
      <c r="AZ53" s="190"/>
      <c r="BA53" s="53"/>
      <c r="BB53" s="55"/>
      <c r="BC53" s="55"/>
    </row>
    <row r="54" spans="1:55" s="37" customFormat="1" ht="14.25" customHeight="1" thickBot="1">
      <c r="A54" s="3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5"/>
      <c r="BC54" s="54"/>
    </row>
    <row r="55" spans="1:55" s="7" customFormat="1" ht="15" customHeight="1" thickBot="1">
      <c r="A55" s="24"/>
      <c r="B55" s="175" t="s">
        <v>97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7"/>
      <c r="BA55" s="8"/>
      <c r="BB55" s="54"/>
      <c r="BC55" s="54"/>
    </row>
    <row r="56" spans="1:53" s="37" customFormat="1" ht="15" customHeight="1">
      <c r="A56" s="38"/>
      <c r="B56" s="178" t="s">
        <v>17</v>
      </c>
      <c r="C56" s="178"/>
      <c r="D56" s="178"/>
      <c r="E56" s="178"/>
      <c r="F56" s="178"/>
      <c r="G56" s="178"/>
      <c r="H56" s="178"/>
      <c r="I56" s="178" t="s">
        <v>38</v>
      </c>
      <c r="J56" s="178"/>
      <c r="K56" s="178"/>
      <c r="L56" s="178"/>
      <c r="M56" s="178"/>
      <c r="N56" s="178"/>
      <c r="O56" s="178"/>
      <c r="P56" s="178" t="s">
        <v>39</v>
      </c>
      <c r="Q56" s="178"/>
      <c r="R56" s="178"/>
      <c r="S56" s="178"/>
      <c r="T56" s="178"/>
      <c r="U56" s="178"/>
      <c r="V56" s="178"/>
      <c r="W56" s="178" t="s">
        <v>32</v>
      </c>
      <c r="X56" s="178"/>
      <c r="Y56" s="178"/>
      <c r="Z56" s="178"/>
      <c r="AA56" s="178"/>
      <c r="AB56" s="178" t="s">
        <v>33</v>
      </c>
      <c r="AC56" s="178"/>
      <c r="AD56" s="178"/>
      <c r="AE56" s="178"/>
      <c r="AF56" s="178"/>
      <c r="AG56" s="178" t="s">
        <v>34</v>
      </c>
      <c r="AH56" s="178"/>
      <c r="AI56" s="178"/>
      <c r="AJ56" s="178"/>
      <c r="AK56" s="178"/>
      <c r="AL56" s="178" t="s">
        <v>35</v>
      </c>
      <c r="AM56" s="178"/>
      <c r="AN56" s="178"/>
      <c r="AO56" s="178"/>
      <c r="AP56" s="178"/>
      <c r="AQ56" s="178" t="s">
        <v>36</v>
      </c>
      <c r="AR56" s="178"/>
      <c r="AS56" s="178"/>
      <c r="AT56" s="178"/>
      <c r="AU56" s="178"/>
      <c r="AV56" s="178" t="s">
        <v>37</v>
      </c>
      <c r="AW56" s="178"/>
      <c r="AX56" s="178"/>
      <c r="AY56" s="178"/>
      <c r="AZ56" s="178"/>
      <c r="BA56" s="39"/>
    </row>
    <row r="57" spans="1:55" s="37" customFormat="1" ht="14.25" customHeight="1">
      <c r="A57" s="38"/>
      <c r="B57" s="179" t="s">
        <v>112</v>
      </c>
      <c r="C57" s="179"/>
      <c r="D57" s="179"/>
      <c r="E57" s="179"/>
      <c r="F57" s="179"/>
      <c r="G57" s="179"/>
      <c r="H57" s="179"/>
      <c r="I57" s="180">
        <v>43131</v>
      </c>
      <c r="J57" s="179"/>
      <c r="K57" s="179"/>
      <c r="L57" s="179"/>
      <c r="M57" s="179"/>
      <c r="N57" s="179"/>
      <c r="O57" s="179"/>
      <c r="P57" s="180">
        <v>43136</v>
      </c>
      <c r="Q57" s="179"/>
      <c r="R57" s="179"/>
      <c r="S57" s="179"/>
      <c r="T57" s="179"/>
      <c r="U57" s="179"/>
      <c r="V57" s="179"/>
      <c r="W57" s="180">
        <v>43109</v>
      </c>
      <c r="X57" s="179"/>
      <c r="Y57" s="179"/>
      <c r="Z57" s="179"/>
      <c r="AA57" s="179"/>
      <c r="AB57" s="180">
        <v>43109</v>
      </c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 t="s">
        <v>26</v>
      </c>
      <c r="AR57" s="179"/>
      <c r="AS57" s="179"/>
      <c r="AT57" s="179"/>
      <c r="AU57" s="179"/>
      <c r="AV57" s="183">
        <v>0.2857142857142857</v>
      </c>
      <c r="AW57" s="183"/>
      <c r="AX57" s="183"/>
      <c r="AY57" s="183"/>
      <c r="AZ57" s="183"/>
      <c r="BA57" s="53"/>
      <c r="BB57" s="54"/>
      <c r="BC57" s="54"/>
    </row>
    <row r="58" spans="1:55" s="37" customFormat="1" ht="14.25" customHeight="1">
      <c r="A58" s="38"/>
      <c r="B58" s="179" t="s">
        <v>110</v>
      </c>
      <c r="C58" s="179"/>
      <c r="D58" s="179"/>
      <c r="E58" s="179"/>
      <c r="F58" s="179"/>
      <c r="G58" s="179"/>
      <c r="H58" s="179"/>
      <c r="I58" s="184">
        <v>43159</v>
      </c>
      <c r="J58" s="185"/>
      <c r="K58" s="185"/>
      <c r="L58" s="185"/>
      <c r="M58" s="185"/>
      <c r="N58" s="185"/>
      <c r="O58" s="186"/>
      <c r="P58" s="180">
        <v>43164</v>
      </c>
      <c r="Q58" s="179"/>
      <c r="R58" s="179"/>
      <c r="S58" s="179"/>
      <c r="T58" s="179"/>
      <c r="U58" s="179"/>
      <c r="V58" s="179"/>
      <c r="W58" s="180">
        <v>43133</v>
      </c>
      <c r="X58" s="179"/>
      <c r="Y58" s="179"/>
      <c r="Z58" s="179"/>
      <c r="AA58" s="179"/>
      <c r="AB58" s="180">
        <v>43133</v>
      </c>
      <c r="AC58" s="179"/>
      <c r="AD58" s="179"/>
      <c r="AE58" s="179"/>
      <c r="AF58" s="179"/>
      <c r="AG58" s="186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 t="s">
        <v>26</v>
      </c>
      <c r="AR58" s="179"/>
      <c r="AS58" s="179"/>
      <c r="AT58" s="179"/>
      <c r="AU58" s="179"/>
      <c r="AV58" s="183">
        <v>0</v>
      </c>
      <c r="AW58" s="183"/>
      <c r="AX58" s="183"/>
      <c r="AY58" s="183"/>
      <c r="AZ58" s="183"/>
      <c r="BA58" s="53"/>
      <c r="BB58" s="54"/>
      <c r="BC58" s="54"/>
    </row>
    <row r="59" spans="1:55" s="37" customFormat="1" ht="14.25" customHeight="1">
      <c r="A59" s="38"/>
      <c r="B59" s="179" t="s">
        <v>103</v>
      </c>
      <c r="C59" s="179"/>
      <c r="D59" s="179"/>
      <c r="E59" s="179"/>
      <c r="F59" s="179"/>
      <c r="G59" s="179"/>
      <c r="H59" s="179"/>
      <c r="I59" s="180">
        <v>43190</v>
      </c>
      <c r="J59" s="179"/>
      <c r="K59" s="179"/>
      <c r="L59" s="179"/>
      <c r="M59" s="179"/>
      <c r="N59" s="179"/>
      <c r="O59" s="179"/>
      <c r="P59" s="180">
        <v>43195</v>
      </c>
      <c r="Q59" s="179"/>
      <c r="R59" s="179"/>
      <c r="S59" s="179"/>
      <c r="T59" s="179"/>
      <c r="U59" s="179"/>
      <c r="V59" s="179"/>
      <c r="W59" s="180">
        <v>43161</v>
      </c>
      <c r="X59" s="179"/>
      <c r="Y59" s="179"/>
      <c r="Z59" s="179"/>
      <c r="AA59" s="179"/>
      <c r="AB59" s="180">
        <v>43161</v>
      </c>
      <c r="AC59" s="179"/>
      <c r="AD59" s="179"/>
      <c r="AE59" s="179"/>
      <c r="AF59" s="179"/>
      <c r="AG59" s="194"/>
      <c r="AH59" s="182"/>
      <c r="AI59" s="182"/>
      <c r="AJ59" s="182"/>
      <c r="AK59" s="182"/>
      <c r="AL59" s="182"/>
      <c r="AM59" s="182"/>
      <c r="AN59" s="182"/>
      <c r="AO59" s="182"/>
      <c r="AP59" s="182"/>
      <c r="AQ59" s="179" t="s">
        <v>26</v>
      </c>
      <c r="AR59" s="179"/>
      <c r="AS59" s="179"/>
      <c r="AT59" s="179"/>
      <c r="AU59" s="179"/>
      <c r="AV59" s="183">
        <v>0</v>
      </c>
      <c r="AW59" s="183"/>
      <c r="AX59" s="183"/>
      <c r="AY59" s="183"/>
      <c r="AZ59" s="183"/>
      <c r="BA59" s="53"/>
      <c r="BB59" s="54"/>
      <c r="BC59" s="54"/>
    </row>
    <row r="60" spans="1:55" s="37" customFormat="1" ht="14.25" customHeight="1">
      <c r="A60" s="38"/>
      <c r="B60" s="179" t="s">
        <v>106</v>
      </c>
      <c r="C60" s="179"/>
      <c r="D60" s="179"/>
      <c r="E60" s="179"/>
      <c r="F60" s="179"/>
      <c r="G60" s="179"/>
      <c r="H60" s="179"/>
      <c r="I60" s="180">
        <v>43220</v>
      </c>
      <c r="J60" s="179"/>
      <c r="K60" s="179"/>
      <c r="L60" s="179"/>
      <c r="M60" s="179"/>
      <c r="N60" s="179"/>
      <c r="O60" s="179"/>
      <c r="P60" s="180">
        <v>43225</v>
      </c>
      <c r="Q60" s="179"/>
      <c r="R60" s="179"/>
      <c r="S60" s="179"/>
      <c r="T60" s="179"/>
      <c r="U60" s="179"/>
      <c r="V60" s="179"/>
      <c r="W60" s="180">
        <v>43195</v>
      </c>
      <c r="X60" s="179"/>
      <c r="Y60" s="179"/>
      <c r="Z60" s="179"/>
      <c r="AA60" s="179"/>
      <c r="AB60" s="180">
        <v>43196</v>
      </c>
      <c r="AC60" s="179"/>
      <c r="AD60" s="179"/>
      <c r="AE60" s="179"/>
      <c r="AF60" s="179"/>
      <c r="AG60" s="186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 t="s">
        <v>26</v>
      </c>
      <c r="AR60" s="179"/>
      <c r="AS60" s="179"/>
      <c r="AT60" s="179"/>
      <c r="AU60" s="179"/>
      <c r="AV60" s="183">
        <v>1.4666666666666666</v>
      </c>
      <c r="AW60" s="183"/>
      <c r="AX60" s="183"/>
      <c r="AY60" s="183"/>
      <c r="AZ60" s="183"/>
      <c r="BA60" s="53"/>
      <c r="BB60" s="54"/>
      <c r="BC60" s="54"/>
    </row>
    <row r="61" spans="1:55" s="37" customFormat="1" ht="14.25" customHeight="1">
      <c r="A61" s="38"/>
      <c r="B61" s="179" t="s">
        <v>108</v>
      </c>
      <c r="C61" s="179"/>
      <c r="D61" s="179"/>
      <c r="E61" s="179"/>
      <c r="F61" s="179"/>
      <c r="G61" s="179"/>
      <c r="H61" s="179"/>
      <c r="I61" s="180">
        <v>43251</v>
      </c>
      <c r="J61" s="179"/>
      <c r="K61" s="179"/>
      <c r="L61" s="179"/>
      <c r="M61" s="179"/>
      <c r="N61" s="179"/>
      <c r="O61" s="179"/>
      <c r="P61" s="180">
        <v>43256</v>
      </c>
      <c r="Q61" s="179"/>
      <c r="R61" s="179"/>
      <c r="S61" s="179"/>
      <c r="T61" s="179"/>
      <c r="U61" s="179"/>
      <c r="V61" s="179"/>
      <c r="W61" s="180">
        <v>43222</v>
      </c>
      <c r="X61" s="179"/>
      <c r="Y61" s="179"/>
      <c r="Z61" s="179"/>
      <c r="AA61" s="179"/>
      <c r="AB61" s="180">
        <v>43222</v>
      </c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 t="s">
        <v>26</v>
      </c>
      <c r="AR61" s="179"/>
      <c r="AS61" s="179"/>
      <c r="AT61" s="179"/>
      <c r="AU61" s="179"/>
      <c r="AV61" s="183">
        <v>0.3157894736842105</v>
      </c>
      <c r="AW61" s="183"/>
      <c r="AX61" s="183"/>
      <c r="AY61" s="183"/>
      <c r="AZ61" s="183"/>
      <c r="BA61" s="53"/>
      <c r="BB61" s="54"/>
      <c r="BC61" s="54"/>
    </row>
    <row r="62" spans="1:55" s="37" customFormat="1" ht="14.25" customHeight="1">
      <c r="A62" s="38"/>
      <c r="B62" s="179" t="s">
        <v>99</v>
      </c>
      <c r="C62" s="179"/>
      <c r="D62" s="179"/>
      <c r="E62" s="179"/>
      <c r="F62" s="179"/>
      <c r="G62" s="179"/>
      <c r="H62" s="179"/>
      <c r="I62" s="180">
        <v>43281</v>
      </c>
      <c r="J62" s="179"/>
      <c r="K62" s="179"/>
      <c r="L62" s="179"/>
      <c r="M62" s="179"/>
      <c r="N62" s="179"/>
      <c r="O62" s="179"/>
      <c r="P62" s="180">
        <v>43282</v>
      </c>
      <c r="Q62" s="179"/>
      <c r="R62" s="179"/>
      <c r="S62" s="179"/>
      <c r="T62" s="179"/>
      <c r="U62" s="179"/>
      <c r="V62" s="179"/>
      <c r="W62" s="180">
        <v>43259</v>
      </c>
      <c r="X62" s="179"/>
      <c r="Y62" s="179"/>
      <c r="Z62" s="179"/>
      <c r="AA62" s="179"/>
      <c r="AB62" s="180">
        <v>43259</v>
      </c>
      <c r="AC62" s="179"/>
      <c r="AD62" s="179"/>
      <c r="AE62" s="179"/>
      <c r="AF62" s="179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79" t="s">
        <v>26</v>
      </c>
      <c r="AR62" s="179"/>
      <c r="AS62" s="179"/>
      <c r="AT62" s="179"/>
      <c r="AU62" s="179"/>
      <c r="AV62" s="183">
        <v>0.5</v>
      </c>
      <c r="AW62" s="183"/>
      <c r="AX62" s="183"/>
      <c r="AY62" s="183"/>
      <c r="AZ62" s="183"/>
      <c r="BA62" s="53"/>
      <c r="BB62" s="54"/>
      <c r="BC62" s="54"/>
    </row>
    <row r="63" spans="1:55" s="37" customFormat="1" ht="14.25" customHeight="1">
      <c r="A63" s="38"/>
      <c r="B63" s="179" t="s">
        <v>116</v>
      </c>
      <c r="C63" s="179"/>
      <c r="D63" s="179"/>
      <c r="E63" s="179"/>
      <c r="F63" s="179"/>
      <c r="G63" s="179"/>
      <c r="H63" s="179"/>
      <c r="I63" s="180">
        <v>43312</v>
      </c>
      <c r="J63" s="179"/>
      <c r="K63" s="179"/>
      <c r="L63" s="179"/>
      <c r="M63" s="179"/>
      <c r="N63" s="179"/>
      <c r="O63" s="179"/>
      <c r="P63" s="180">
        <v>43322</v>
      </c>
      <c r="Q63" s="179"/>
      <c r="R63" s="179"/>
      <c r="S63" s="179"/>
      <c r="T63" s="179"/>
      <c r="U63" s="179"/>
      <c r="V63" s="179"/>
      <c r="W63" s="180">
        <v>43252</v>
      </c>
      <c r="X63" s="179"/>
      <c r="Y63" s="179"/>
      <c r="Z63" s="179"/>
      <c r="AA63" s="179"/>
      <c r="AB63" s="180">
        <v>43252</v>
      </c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 t="s">
        <v>26</v>
      </c>
      <c r="AR63" s="179"/>
      <c r="AS63" s="179"/>
      <c r="AT63" s="179"/>
      <c r="AU63" s="179"/>
      <c r="AV63" s="183">
        <v>0.47</v>
      </c>
      <c r="AW63" s="183"/>
      <c r="AX63" s="183"/>
      <c r="AY63" s="183"/>
      <c r="AZ63" s="183"/>
      <c r="BA63" s="53"/>
      <c r="BB63" s="54"/>
      <c r="BC63" s="54"/>
    </row>
    <row r="64" spans="1:55" s="37" customFormat="1" ht="14.25" customHeight="1">
      <c r="A64" s="38"/>
      <c r="B64" s="179" t="s">
        <v>117</v>
      </c>
      <c r="C64" s="179"/>
      <c r="D64" s="179"/>
      <c r="E64" s="179"/>
      <c r="F64" s="179"/>
      <c r="G64" s="179"/>
      <c r="H64" s="179"/>
      <c r="I64" s="184">
        <v>43343</v>
      </c>
      <c r="J64" s="187"/>
      <c r="K64" s="187"/>
      <c r="L64" s="187"/>
      <c r="M64" s="187"/>
      <c r="N64" s="187"/>
      <c r="O64" s="188"/>
      <c r="P64" s="184">
        <v>43353</v>
      </c>
      <c r="Q64" s="187"/>
      <c r="R64" s="187"/>
      <c r="S64" s="187"/>
      <c r="T64" s="187"/>
      <c r="U64" s="187"/>
      <c r="V64" s="188"/>
      <c r="W64" s="180">
        <v>43313</v>
      </c>
      <c r="X64" s="179"/>
      <c r="Y64" s="179"/>
      <c r="Z64" s="179"/>
      <c r="AA64" s="179"/>
      <c r="AB64" s="180">
        <v>43343</v>
      </c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 t="s">
        <v>26</v>
      </c>
      <c r="AR64" s="179"/>
      <c r="AS64" s="179"/>
      <c r="AT64" s="179"/>
      <c r="AU64" s="179"/>
      <c r="AV64" s="183">
        <v>0.33</v>
      </c>
      <c r="AW64" s="183"/>
      <c r="AX64" s="183"/>
      <c r="AY64" s="183"/>
      <c r="AZ64" s="183"/>
      <c r="BA64" s="53"/>
      <c r="BB64" s="54"/>
      <c r="BC64" s="54"/>
    </row>
    <row r="65" spans="1:53" s="46" customFormat="1" ht="14.25">
      <c r="A65" s="44"/>
      <c r="B65" s="179" t="s">
        <v>118</v>
      </c>
      <c r="C65" s="179"/>
      <c r="D65" s="179"/>
      <c r="E65" s="179"/>
      <c r="F65" s="179"/>
      <c r="G65" s="179"/>
      <c r="H65" s="179"/>
      <c r="I65" s="180">
        <v>43373</v>
      </c>
      <c r="J65" s="179"/>
      <c r="K65" s="179"/>
      <c r="L65" s="179"/>
      <c r="M65" s="179"/>
      <c r="N65" s="179"/>
      <c r="O65" s="179"/>
      <c r="P65" s="180">
        <v>43383</v>
      </c>
      <c r="Q65" s="179"/>
      <c r="R65" s="179"/>
      <c r="S65" s="179"/>
      <c r="T65" s="179"/>
      <c r="U65" s="179"/>
      <c r="V65" s="179"/>
      <c r="W65" s="180">
        <v>43346</v>
      </c>
      <c r="X65" s="179"/>
      <c r="Y65" s="179"/>
      <c r="Z65" s="179"/>
      <c r="AA65" s="179"/>
      <c r="AB65" s="180">
        <v>43371</v>
      </c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 t="s">
        <v>26</v>
      </c>
      <c r="AR65" s="179"/>
      <c r="AS65" s="179"/>
      <c r="AT65" s="179"/>
      <c r="AU65" s="179"/>
      <c r="AV65" s="183">
        <v>0.5</v>
      </c>
      <c r="AW65" s="183"/>
      <c r="AX65" s="183"/>
      <c r="AY65" s="183"/>
      <c r="AZ65" s="183"/>
      <c r="BA65" s="45"/>
    </row>
    <row r="66" spans="1:53" s="46" customFormat="1" ht="14.25">
      <c r="A66" s="76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45"/>
    </row>
    <row r="67" spans="1:53" s="46" customFormat="1" ht="14.25">
      <c r="A67" s="76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45"/>
    </row>
    <row r="68" spans="1:53" s="46" customFormat="1" ht="14.25">
      <c r="A68" s="7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45"/>
    </row>
    <row r="69" spans="1:53" s="46" customFormat="1" ht="14.25">
      <c r="A69" s="7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45"/>
    </row>
    <row r="70" spans="1:53" s="46" customFormat="1" ht="14.25">
      <c r="A70" s="7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45"/>
    </row>
    <row r="71" spans="1:53" s="46" customFormat="1" ht="14.25">
      <c r="A71" s="76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45"/>
    </row>
    <row r="72" spans="1:53" s="46" customFormat="1" ht="14.25">
      <c r="A72" s="7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45"/>
    </row>
    <row r="73" spans="1:53" s="46" customFormat="1" ht="14.25">
      <c r="A73" s="76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45"/>
    </row>
    <row r="74" spans="1:53" s="46" customFormat="1" ht="14.25">
      <c r="A74" s="76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45"/>
    </row>
    <row r="75" spans="1:53" s="49" customFormat="1" ht="15.75" thickBot="1">
      <c r="A75" s="76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48"/>
    </row>
    <row r="76" spans="1:53" s="49" customFormat="1" ht="15.75" thickBot="1">
      <c r="A76" s="47"/>
      <c r="B76" s="175" t="s">
        <v>41</v>
      </c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7"/>
      <c r="BA76" s="48"/>
    </row>
    <row r="77" spans="1:53" s="49" customFormat="1" ht="14.25">
      <c r="A77" s="4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1"/>
      <c r="BA77" s="48"/>
    </row>
    <row r="78" spans="1:53" s="49" customFormat="1" ht="14.25">
      <c r="A78" s="47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4"/>
      <c r="BA78" s="48"/>
    </row>
    <row r="79" spans="1:53" s="49" customFormat="1" ht="12.75" customHeight="1">
      <c r="A79" s="47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4"/>
      <c r="BA79" s="48"/>
    </row>
    <row r="80" spans="1:53" s="49" customFormat="1" ht="14.25">
      <c r="A80" s="47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4"/>
      <c r="BA80" s="48"/>
    </row>
    <row r="81" spans="1:53" s="49" customFormat="1" ht="14.25">
      <c r="A81" s="47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4"/>
      <c r="BA81" s="48"/>
    </row>
    <row r="82" spans="1:53" s="49" customFormat="1" ht="14.25">
      <c r="A82" s="47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4"/>
      <c r="BA82" s="48"/>
    </row>
    <row r="83" spans="1:53" s="49" customFormat="1" ht="14.25">
      <c r="A83" s="47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4"/>
      <c r="BA83" s="48"/>
    </row>
    <row r="84" spans="1:53" s="49" customFormat="1" ht="14.25">
      <c r="A84" s="47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4"/>
      <c r="BA84" s="48"/>
    </row>
    <row r="85" spans="1:53" s="49" customFormat="1" ht="14.25">
      <c r="A85" s="47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4"/>
      <c r="BA85" s="48"/>
    </row>
    <row r="86" spans="1:53" s="49" customFormat="1" ht="14.25">
      <c r="A86" s="47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4"/>
      <c r="BA86" s="48"/>
    </row>
    <row r="87" spans="1:53" s="49" customFormat="1" ht="14.25">
      <c r="A87" s="47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4"/>
      <c r="BA87" s="48"/>
    </row>
    <row r="88" spans="1:53" s="49" customFormat="1" ht="14.25">
      <c r="A88" s="47"/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4"/>
      <c r="BA88" s="48"/>
    </row>
    <row r="89" spans="1:53" s="49" customFormat="1" ht="14.25">
      <c r="A89" s="47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4"/>
      <c r="BA89" s="48"/>
    </row>
    <row r="90" spans="1:53" s="49" customFormat="1" ht="14.25">
      <c r="A90" s="47"/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4"/>
      <c r="BA90" s="48"/>
    </row>
    <row r="91" spans="1:53" s="49" customFormat="1" ht="14.25">
      <c r="A91" s="47"/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4"/>
      <c r="BA91" s="48"/>
    </row>
    <row r="92" spans="1:53" s="49" customFormat="1" ht="14.25">
      <c r="A92" s="47"/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4"/>
      <c r="BA92" s="48"/>
    </row>
    <row r="93" spans="1:53" s="49" customFormat="1" ht="14.25">
      <c r="A93" s="47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4"/>
      <c r="BA93" s="48"/>
    </row>
    <row r="94" spans="1:53" s="49" customFormat="1" ht="14.25">
      <c r="A94" s="47"/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4"/>
      <c r="BA94" s="48"/>
    </row>
    <row r="95" spans="1:53" s="49" customFormat="1" ht="14.25">
      <c r="A95" s="47"/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4"/>
      <c r="BA95" s="48"/>
    </row>
    <row r="96" spans="1:53" s="49" customFormat="1" ht="14.25">
      <c r="A96" s="47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4"/>
      <c r="BA96" s="48"/>
    </row>
    <row r="97" spans="1:53" s="46" customFormat="1" ht="20.25" customHeight="1" thickBot="1">
      <c r="A97" s="44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7"/>
      <c r="BA97" s="45"/>
    </row>
    <row r="98" spans="1:53" s="46" customFormat="1" ht="10.5" customHeight="1">
      <c r="A98" s="44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45"/>
    </row>
    <row r="99" spans="1:53" s="46" customFormat="1" ht="10.5" customHeight="1" thickBot="1">
      <c r="A99" s="44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45"/>
    </row>
    <row r="100" spans="1:53" s="46" customFormat="1" ht="15.75" customHeight="1">
      <c r="A100" s="44"/>
      <c r="B100" s="197" t="s">
        <v>81</v>
      </c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9" t="s">
        <v>42</v>
      </c>
      <c r="AV100" s="199"/>
      <c r="AW100" s="199"/>
      <c r="AX100" s="199"/>
      <c r="AY100" s="199"/>
      <c r="AZ100" s="199"/>
      <c r="BA100" s="45"/>
    </row>
    <row r="101" spans="1:53" s="49" customFormat="1" ht="19.5" customHeight="1">
      <c r="A101" s="47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200"/>
      <c r="AV101" s="200"/>
      <c r="AW101" s="200"/>
      <c r="AX101" s="200"/>
      <c r="AY101" s="200"/>
      <c r="AZ101" s="200"/>
      <c r="BA101" s="48"/>
    </row>
    <row r="102" spans="1:53" s="49" customFormat="1" ht="34.5" customHeight="1">
      <c r="A102" s="47"/>
      <c r="B102" s="201" t="s">
        <v>17</v>
      </c>
      <c r="C102" s="201"/>
      <c r="D102" s="201"/>
      <c r="E102" s="201"/>
      <c r="F102" s="201"/>
      <c r="G102" s="201"/>
      <c r="H102" s="201"/>
      <c r="I102" s="201" t="s">
        <v>39</v>
      </c>
      <c r="J102" s="201"/>
      <c r="K102" s="201"/>
      <c r="L102" s="201"/>
      <c r="M102" s="201"/>
      <c r="N102" s="201"/>
      <c r="O102" s="201"/>
      <c r="P102" s="201" t="s">
        <v>82</v>
      </c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2" t="s">
        <v>43</v>
      </c>
      <c r="AV102" s="202"/>
      <c r="AW102" s="202"/>
      <c r="AX102" s="202" t="s">
        <v>44</v>
      </c>
      <c r="AY102" s="202"/>
      <c r="AZ102" s="202"/>
      <c r="BA102" s="48"/>
    </row>
    <row r="103" spans="1:53" s="49" customFormat="1" ht="31.5" customHeight="1">
      <c r="A103" s="47"/>
      <c r="B103" s="195" t="s">
        <v>109</v>
      </c>
      <c r="C103" s="195"/>
      <c r="D103" s="195"/>
      <c r="E103" s="195"/>
      <c r="F103" s="195"/>
      <c r="G103" s="195"/>
      <c r="H103" s="195"/>
      <c r="I103" s="196">
        <v>43132</v>
      </c>
      <c r="J103" s="195"/>
      <c r="K103" s="195"/>
      <c r="L103" s="195"/>
      <c r="M103" s="195"/>
      <c r="N103" s="195"/>
      <c r="O103" s="195"/>
      <c r="P103" s="206" t="s">
        <v>115</v>
      </c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8"/>
      <c r="AU103" s="209"/>
      <c r="AV103" s="210"/>
      <c r="AW103" s="211"/>
      <c r="AX103" s="212" t="s">
        <v>55</v>
      </c>
      <c r="AY103" s="213"/>
      <c r="AZ103" s="214"/>
      <c r="BA103" s="48"/>
    </row>
    <row r="104" spans="1:53" s="49" customFormat="1" ht="38.25" customHeight="1">
      <c r="A104" s="47"/>
      <c r="B104" s="195" t="s">
        <v>110</v>
      </c>
      <c r="C104" s="195"/>
      <c r="D104" s="195"/>
      <c r="E104" s="195"/>
      <c r="F104" s="195"/>
      <c r="G104" s="195"/>
      <c r="H104" s="195"/>
      <c r="I104" s="196">
        <v>43160</v>
      </c>
      <c r="J104" s="195"/>
      <c r="K104" s="195"/>
      <c r="L104" s="195"/>
      <c r="M104" s="195"/>
      <c r="N104" s="195"/>
      <c r="O104" s="195"/>
      <c r="P104" s="206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8"/>
      <c r="AU104" s="215"/>
      <c r="AV104" s="216"/>
      <c r="AW104" s="217"/>
      <c r="AX104" s="221"/>
      <c r="AY104" s="222"/>
      <c r="AZ104" s="223"/>
      <c r="BA104" s="48"/>
    </row>
    <row r="105" spans="1:53" s="49" customFormat="1" ht="36.75" customHeight="1">
      <c r="A105" s="47"/>
      <c r="B105" s="195" t="s">
        <v>103</v>
      </c>
      <c r="C105" s="195"/>
      <c r="D105" s="195"/>
      <c r="E105" s="195"/>
      <c r="F105" s="195"/>
      <c r="G105" s="195"/>
      <c r="H105" s="195"/>
      <c r="I105" s="196">
        <v>43191</v>
      </c>
      <c r="J105" s="195"/>
      <c r="K105" s="195"/>
      <c r="L105" s="195"/>
      <c r="M105" s="195"/>
      <c r="N105" s="195"/>
      <c r="O105" s="195"/>
      <c r="P105" s="206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8"/>
      <c r="AU105" s="215"/>
      <c r="AV105" s="216"/>
      <c r="AW105" s="217"/>
      <c r="AX105" s="221"/>
      <c r="AY105" s="222"/>
      <c r="AZ105" s="223"/>
      <c r="BA105" s="48"/>
    </row>
    <row r="106" spans="1:53" s="49" customFormat="1" ht="33" customHeight="1">
      <c r="A106" s="47"/>
      <c r="B106" s="195" t="s">
        <v>106</v>
      </c>
      <c r="C106" s="195"/>
      <c r="D106" s="195"/>
      <c r="E106" s="195"/>
      <c r="F106" s="195"/>
      <c r="G106" s="195"/>
      <c r="H106" s="195"/>
      <c r="I106" s="196">
        <v>43221</v>
      </c>
      <c r="J106" s="195"/>
      <c r="K106" s="195"/>
      <c r="L106" s="195"/>
      <c r="M106" s="195"/>
      <c r="N106" s="195"/>
      <c r="O106" s="195"/>
      <c r="P106" s="206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8"/>
      <c r="AU106" s="215"/>
      <c r="AV106" s="216"/>
      <c r="AW106" s="217"/>
      <c r="AX106" s="221"/>
      <c r="AY106" s="222"/>
      <c r="AZ106" s="223"/>
      <c r="BA106" s="48"/>
    </row>
    <row r="107" spans="1:53" s="49" customFormat="1" ht="27" customHeight="1">
      <c r="A107" s="47"/>
      <c r="B107" s="195" t="s">
        <v>108</v>
      </c>
      <c r="C107" s="195"/>
      <c r="D107" s="195"/>
      <c r="E107" s="195"/>
      <c r="F107" s="195"/>
      <c r="G107" s="195"/>
      <c r="H107" s="195"/>
      <c r="I107" s="196">
        <v>43252</v>
      </c>
      <c r="J107" s="195"/>
      <c r="K107" s="195"/>
      <c r="L107" s="195"/>
      <c r="M107" s="195"/>
      <c r="N107" s="195"/>
      <c r="O107" s="195"/>
      <c r="P107" s="206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8"/>
      <c r="AU107" s="215"/>
      <c r="AV107" s="216"/>
      <c r="AW107" s="217"/>
      <c r="AX107" s="221"/>
      <c r="AY107" s="222"/>
      <c r="AZ107" s="223"/>
      <c r="BA107" s="48"/>
    </row>
    <row r="108" spans="1:53" s="49" customFormat="1" ht="27" customHeight="1">
      <c r="A108" s="47"/>
      <c r="B108" s="195" t="s">
        <v>99</v>
      </c>
      <c r="C108" s="195"/>
      <c r="D108" s="195"/>
      <c r="E108" s="195"/>
      <c r="F108" s="195"/>
      <c r="G108" s="195"/>
      <c r="H108" s="195"/>
      <c r="I108" s="196">
        <v>43284</v>
      </c>
      <c r="J108" s="195"/>
      <c r="K108" s="195"/>
      <c r="L108" s="195"/>
      <c r="M108" s="195"/>
      <c r="N108" s="195"/>
      <c r="O108" s="195"/>
      <c r="P108" s="206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8"/>
      <c r="AU108" s="218"/>
      <c r="AV108" s="219"/>
      <c r="AW108" s="220"/>
      <c r="AX108" s="224"/>
      <c r="AY108" s="225"/>
      <c r="AZ108" s="226"/>
      <c r="BA108" s="48"/>
    </row>
    <row r="109" spans="1:53" s="49" customFormat="1" ht="54.75" customHeight="1">
      <c r="A109" s="47"/>
      <c r="B109" s="195" t="s">
        <v>116</v>
      </c>
      <c r="C109" s="195"/>
      <c r="D109" s="195"/>
      <c r="E109" s="195"/>
      <c r="F109" s="195"/>
      <c r="G109" s="195"/>
      <c r="H109" s="195"/>
      <c r="I109" s="196">
        <v>43322</v>
      </c>
      <c r="J109" s="195"/>
      <c r="K109" s="195"/>
      <c r="L109" s="195"/>
      <c r="M109" s="195"/>
      <c r="N109" s="195"/>
      <c r="O109" s="195"/>
      <c r="P109" s="203" t="s">
        <v>119</v>
      </c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5"/>
      <c r="AU109" s="209"/>
      <c r="AV109" s="210"/>
      <c r="AW109" s="211"/>
      <c r="AX109" s="212" t="s">
        <v>55</v>
      </c>
      <c r="AY109" s="213"/>
      <c r="AZ109" s="214"/>
      <c r="BA109" s="48"/>
    </row>
    <row r="110" spans="1:53" s="49" customFormat="1" ht="59.25" customHeight="1">
      <c r="A110" s="47"/>
      <c r="B110" s="195" t="s">
        <v>117</v>
      </c>
      <c r="C110" s="195"/>
      <c r="D110" s="195"/>
      <c r="E110" s="195"/>
      <c r="F110" s="195"/>
      <c r="G110" s="195"/>
      <c r="H110" s="195"/>
      <c r="I110" s="196">
        <v>43353</v>
      </c>
      <c r="J110" s="195"/>
      <c r="K110" s="195"/>
      <c r="L110" s="195"/>
      <c r="M110" s="195"/>
      <c r="N110" s="195"/>
      <c r="O110" s="195"/>
      <c r="P110" s="203" t="s">
        <v>121</v>
      </c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5"/>
      <c r="AU110" s="209"/>
      <c r="AV110" s="210"/>
      <c r="AW110" s="211"/>
      <c r="AX110" s="212" t="s">
        <v>55</v>
      </c>
      <c r="AY110" s="213"/>
      <c r="AZ110" s="214"/>
      <c r="BA110" s="48"/>
    </row>
    <row r="111" spans="1:53" s="49" customFormat="1" ht="60" customHeight="1">
      <c r="A111" s="47"/>
      <c r="B111" s="195" t="s">
        <v>118</v>
      </c>
      <c r="C111" s="195"/>
      <c r="D111" s="195"/>
      <c r="E111" s="195"/>
      <c r="F111" s="195"/>
      <c r="G111" s="195"/>
      <c r="H111" s="195"/>
      <c r="I111" s="196">
        <v>43383</v>
      </c>
      <c r="J111" s="195"/>
      <c r="K111" s="195"/>
      <c r="L111" s="195"/>
      <c r="M111" s="195"/>
      <c r="N111" s="195"/>
      <c r="O111" s="195"/>
      <c r="P111" s="203" t="s">
        <v>120</v>
      </c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5"/>
      <c r="AU111" s="209"/>
      <c r="AV111" s="210"/>
      <c r="AW111" s="211"/>
      <c r="AX111" s="212" t="s">
        <v>55</v>
      </c>
      <c r="AY111" s="213"/>
      <c r="AZ111" s="214"/>
      <c r="BA111" s="48"/>
    </row>
  </sheetData>
  <sheetProtection/>
  <mergeCells count="305">
    <mergeCell ref="C37:M37"/>
    <mergeCell ref="N37:W37"/>
    <mergeCell ref="X37:AH37"/>
    <mergeCell ref="AI37:AV37"/>
    <mergeCell ref="C38:M38"/>
    <mergeCell ref="N38:W38"/>
    <mergeCell ref="X38:AH38"/>
    <mergeCell ref="AI38:AV38"/>
    <mergeCell ref="P111:AT111"/>
    <mergeCell ref="P103:AT108"/>
    <mergeCell ref="AU109:AW109"/>
    <mergeCell ref="AX109:AZ109"/>
    <mergeCell ref="AU110:AW110"/>
    <mergeCell ref="AX110:AZ110"/>
    <mergeCell ref="AU111:AW111"/>
    <mergeCell ref="AX111:AZ111"/>
    <mergeCell ref="AU103:AW108"/>
    <mergeCell ref="AX103:AZ108"/>
    <mergeCell ref="AL65:AP65"/>
    <mergeCell ref="P50:V50"/>
    <mergeCell ref="I50:O50"/>
    <mergeCell ref="W50:AA50"/>
    <mergeCell ref="AB50:AF50"/>
    <mergeCell ref="B108:H108"/>
    <mergeCell ref="I108:O108"/>
    <mergeCell ref="B65:H65"/>
    <mergeCell ref="I65:O65"/>
    <mergeCell ref="P65:V65"/>
    <mergeCell ref="W65:AA65"/>
    <mergeCell ref="AB65:AF65"/>
    <mergeCell ref="AG65:AK65"/>
    <mergeCell ref="W64:AA64"/>
    <mergeCell ref="AB64:AF64"/>
    <mergeCell ref="AG64:AK64"/>
    <mergeCell ref="AL64:AP64"/>
    <mergeCell ref="AQ64:AU64"/>
    <mergeCell ref="AV64:AZ64"/>
    <mergeCell ref="AL51:AP51"/>
    <mergeCell ref="AQ51:AU51"/>
    <mergeCell ref="AV51:AZ51"/>
    <mergeCell ref="AL63:AP63"/>
    <mergeCell ref="AV62:AZ62"/>
    <mergeCell ref="AQ62:AU62"/>
    <mergeCell ref="AL61:AP61"/>
    <mergeCell ref="P51:V51"/>
    <mergeCell ref="AG51:AK51"/>
    <mergeCell ref="B109:H109"/>
    <mergeCell ref="I109:O109"/>
    <mergeCell ref="B110:H110"/>
    <mergeCell ref="I110:O110"/>
    <mergeCell ref="P109:AT109"/>
    <mergeCell ref="P110:AT110"/>
    <mergeCell ref="W51:AA51"/>
    <mergeCell ref="B63:H63"/>
    <mergeCell ref="AG50:AK50"/>
    <mergeCell ref="AL50:AP50"/>
    <mergeCell ref="AQ50:AU50"/>
    <mergeCell ref="AV50:AZ50"/>
    <mergeCell ref="B103:H103"/>
    <mergeCell ref="I103:O103"/>
    <mergeCell ref="AU102:AW102"/>
    <mergeCell ref="AX102:AZ102"/>
    <mergeCell ref="AL62:AP62"/>
    <mergeCell ref="B51:H51"/>
    <mergeCell ref="B104:H104"/>
    <mergeCell ref="I104:O104"/>
    <mergeCell ref="B106:H106"/>
    <mergeCell ref="I106:O106"/>
    <mergeCell ref="B105:H105"/>
    <mergeCell ref="I105:O105"/>
    <mergeCell ref="B111:H111"/>
    <mergeCell ref="I111:O111"/>
    <mergeCell ref="B107:H107"/>
    <mergeCell ref="I107:O107"/>
    <mergeCell ref="B76:AZ76"/>
    <mergeCell ref="B100:AT101"/>
    <mergeCell ref="AU100:AZ101"/>
    <mergeCell ref="B102:H102"/>
    <mergeCell ref="I102:O102"/>
    <mergeCell ref="P102:AT102"/>
    <mergeCell ref="AG62:AK62"/>
    <mergeCell ref="AQ63:AU63"/>
    <mergeCell ref="AV63:AZ63"/>
    <mergeCell ref="P64:V64"/>
    <mergeCell ref="AQ65:AU65"/>
    <mergeCell ref="AV65:AZ65"/>
    <mergeCell ref="P63:V63"/>
    <mergeCell ref="W63:AA63"/>
    <mergeCell ref="AB63:AF63"/>
    <mergeCell ref="AG63:AK63"/>
    <mergeCell ref="B62:H62"/>
    <mergeCell ref="I62:O62"/>
    <mergeCell ref="P62:V62"/>
    <mergeCell ref="W62:AA62"/>
    <mergeCell ref="AB62:AF62"/>
    <mergeCell ref="B64:H64"/>
    <mergeCell ref="I64:O64"/>
    <mergeCell ref="I63:O63"/>
    <mergeCell ref="B60:H60"/>
    <mergeCell ref="I60:O60"/>
    <mergeCell ref="AV61:AZ61"/>
    <mergeCell ref="AQ61:AU61"/>
    <mergeCell ref="AV48:AZ48"/>
    <mergeCell ref="B61:H61"/>
    <mergeCell ref="I61:O61"/>
    <mergeCell ref="P61:V61"/>
    <mergeCell ref="W61:AA61"/>
    <mergeCell ref="AB61:AF61"/>
    <mergeCell ref="AG61:AK61"/>
    <mergeCell ref="P60:V60"/>
    <mergeCell ref="W60:AA60"/>
    <mergeCell ref="AB60:AF60"/>
    <mergeCell ref="AG60:AK60"/>
    <mergeCell ref="AV58:AZ58"/>
    <mergeCell ref="AL59:AP59"/>
    <mergeCell ref="AQ59:AU59"/>
    <mergeCell ref="AV59:AZ59"/>
    <mergeCell ref="AL60:AP60"/>
    <mergeCell ref="AQ60:AU60"/>
    <mergeCell ref="AV60:AZ60"/>
    <mergeCell ref="B59:H59"/>
    <mergeCell ref="I59:O59"/>
    <mergeCell ref="P59:V59"/>
    <mergeCell ref="W46:AA46"/>
    <mergeCell ref="AB46:AF46"/>
    <mergeCell ref="AG59:AK59"/>
    <mergeCell ref="W59:AA59"/>
    <mergeCell ref="AB59:AF59"/>
    <mergeCell ref="B53:AP53"/>
    <mergeCell ref="AL52:AP52"/>
    <mergeCell ref="AQ57:AU57"/>
    <mergeCell ref="AV57:AZ57"/>
    <mergeCell ref="B58:H58"/>
    <mergeCell ref="I58:O58"/>
    <mergeCell ref="P58:V58"/>
    <mergeCell ref="W58:AA58"/>
    <mergeCell ref="AB58:AF58"/>
    <mergeCell ref="AG58:AK58"/>
    <mergeCell ref="AL58:AP58"/>
    <mergeCell ref="AQ58:AU58"/>
    <mergeCell ref="AL56:AP56"/>
    <mergeCell ref="AQ56:AU56"/>
    <mergeCell ref="AV56:AZ56"/>
    <mergeCell ref="B57:H57"/>
    <mergeCell ref="I57:O57"/>
    <mergeCell ref="P57:V57"/>
    <mergeCell ref="W57:AA57"/>
    <mergeCell ref="AB57:AF57"/>
    <mergeCell ref="AG57:AK57"/>
    <mergeCell ref="AL57:AP57"/>
    <mergeCell ref="B56:H56"/>
    <mergeCell ref="I56:O56"/>
    <mergeCell ref="P56:V56"/>
    <mergeCell ref="W56:AA56"/>
    <mergeCell ref="AB56:AF56"/>
    <mergeCell ref="AG56:AK56"/>
    <mergeCell ref="AQ52:AU52"/>
    <mergeCell ref="AV52:AZ52"/>
    <mergeCell ref="B52:H52"/>
    <mergeCell ref="AQ53:AU53"/>
    <mergeCell ref="AV53:AZ53"/>
    <mergeCell ref="B55:AZ55"/>
    <mergeCell ref="I52:O52"/>
    <mergeCell ref="P52:V52"/>
    <mergeCell ref="W52:AA52"/>
    <mergeCell ref="AB52:AF52"/>
    <mergeCell ref="AG52:AK52"/>
    <mergeCell ref="B49:H49"/>
    <mergeCell ref="I49:O49"/>
    <mergeCell ref="P49:V49"/>
    <mergeCell ref="W49:AA49"/>
    <mergeCell ref="AB49:AF49"/>
    <mergeCell ref="AG49:AK49"/>
    <mergeCell ref="B50:H50"/>
    <mergeCell ref="I51:O51"/>
    <mergeCell ref="AB51:AF51"/>
    <mergeCell ref="AL49:AP49"/>
    <mergeCell ref="AQ49:AU49"/>
    <mergeCell ref="AV49:AZ49"/>
    <mergeCell ref="AQ47:AU47"/>
    <mergeCell ref="B48:H48"/>
    <mergeCell ref="I48:O48"/>
    <mergeCell ref="P48:V48"/>
    <mergeCell ref="W48:AA48"/>
    <mergeCell ref="AB48:AF48"/>
    <mergeCell ref="AG48:AK48"/>
    <mergeCell ref="AL48:AP48"/>
    <mergeCell ref="AQ48:AU48"/>
    <mergeCell ref="AL46:AP46"/>
    <mergeCell ref="AQ46:AU46"/>
    <mergeCell ref="AV46:AZ46"/>
    <mergeCell ref="AL47:AP47"/>
    <mergeCell ref="AV47:AZ47"/>
    <mergeCell ref="B47:H47"/>
    <mergeCell ref="I47:O47"/>
    <mergeCell ref="P47:V47"/>
    <mergeCell ref="W47:AA47"/>
    <mergeCell ref="AB47:AF47"/>
    <mergeCell ref="AG47:AK47"/>
    <mergeCell ref="B46:H46"/>
    <mergeCell ref="I45:O45"/>
    <mergeCell ref="P46:V46"/>
    <mergeCell ref="AG46:AK46"/>
    <mergeCell ref="I46:O46"/>
    <mergeCell ref="AV44:AZ44"/>
    <mergeCell ref="B45:H45"/>
    <mergeCell ref="P45:V45"/>
    <mergeCell ref="W45:AA45"/>
    <mergeCell ref="AB45:AF45"/>
    <mergeCell ref="AG45:AK45"/>
    <mergeCell ref="AL45:AP45"/>
    <mergeCell ref="AQ45:AU45"/>
    <mergeCell ref="AV45:AZ45"/>
    <mergeCell ref="AQ43:AU43"/>
    <mergeCell ref="AV43:AZ43"/>
    <mergeCell ref="AL44:AP44"/>
    <mergeCell ref="AQ44:AU44"/>
    <mergeCell ref="B44:H44"/>
    <mergeCell ref="I44:O44"/>
    <mergeCell ref="P44:V44"/>
    <mergeCell ref="W44:AA44"/>
    <mergeCell ref="AB44:AF44"/>
    <mergeCell ref="AG44:AK44"/>
    <mergeCell ref="B40:AZ40"/>
    <mergeCell ref="B41:AZ41"/>
    <mergeCell ref="B42:AZ42"/>
    <mergeCell ref="B43:H43"/>
    <mergeCell ref="I43:O43"/>
    <mergeCell ref="P43:V43"/>
    <mergeCell ref="W43:AA43"/>
    <mergeCell ref="AB43:AF43"/>
    <mergeCell ref="AG43:AK43"/>
    <mergeCell ref="AL43:AP43"/>
    <mergeCell ref="B33:AZ33"/>
    <mergeCell ref="B34:AZ34"/>
    <mergeCell ref="B35:E35"/>
    <mergeCell ref="F35:AB35"/>
    <mergeCell ref="AC35:AG35"/>
    <mergeCell ref="AH35:AZ35"/>
    <mergeCell ref="B31:AZ31"/>
    <mergeCell ref="B32:H32"/>
    <mergeCell ref="J32:N32"/>
    <mergeCell ref="O32:Q32"/>
    <mergeCell ref="T32:X32"/>
    <mergeCell ref="Y32:AA32"/>
    <mergeCell ref="AD32:AG32"/>
    <mergeCell ref="AH32:AJ32"/>
    <mergeCell ref="AF25:AJ26"/>
    <mergeCell ref="AK25:AO26"/>
    <mergeCell ref="AP25:AT26"/>
    <mergeCell ref="AU25:AZ26"/>
    <mergeCell ref="B27:AZ27"/>
    <mergeCell ref="B28:I30"/>
    <mergeCell ref="J28:AZ30"/>
    <mergeCell ref="B22:AZ22"/>
    <mergeCell ref="AF23:AJ24"/>
    <mergeCell ref="AK23:AZ23"/>
    <mergeCell ref="B24:D25"/>
    <mergeCell ref="E24:M25"/>
    <mergeCell ref="O24:S25"/>
    <mergeCell ref="T24:AD25"/>
    <mergeCell ref="AK24:AO24"/>
    <mergeCell ref="AP24:AT24"/>
    <mergeCell ref="AU24:AZ24"/>
    <mergeCell ref="B15:AZ15"/>
    <mergeCell ref="B16:H16"/>
    <mergeCell ref="I16:AZ16"/>
    <mergeCell ref="B17:AZ17"/>
    <mergeCell ref="B18:G21"/>
    <mergeCell ref="H18:AD18"/>
    <mergeCell ref="AF18:AJ21"/>
    <mergeCell ref="AK18:AZ21"/>
    <mergeCell ref="H19:AD19"/>
    <mergeCell ref="H20:AD21"/>
    <mergeCell ref="B11:AZ11"/>
    <mergeCell ref="B12:H12"/>
    <mergeCell ref="I12:AZ12"/>
    <mergeCell ref="B13:AZ13"/>
    <mergeCell ref="B14:H14"/>
    <mergeCell ref="I14:AZ14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6:AZ6"/>
    <mergeCell ref="B7:AZ7"/>
    <mergeCell ref="B8:H8"/>
    <mergeCell ref="I8:AL8"/>
    <mergeCell ref="AN8:AQ8"/>
    <mergeCell ref="AR8:AW8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</mergeCells>
  <printOptions horizontalCentered="1"/>
  <pageMargins left="0.1968503937007874" right="0.1968503937007874" top="0.3937007874015748" bottom="0.3937007874015748" header="1.062992125984252" footer="0.1968503937007874"/>
  <pageSetup fitToHeight="0" fitToWidth="1" horizontalDpi="600" verticalDpi="600" orientation="portrait" scale="71" r:id="rId2"/>
  <headerFooter>
    <oddHeader xml:space="preserve">&amp;R&amp;"Arial,Normal"&amp;P de &amp;N                                   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2"/>
  <sheetViews>
    <sheetView view="pageBreakPreview" zoomScaleSheetLayoutView="100" zoomScalePageLayoutView="0" workbookViewId="0" topLeftCell="A19">
      <selection activeCell="B35" sqref="B35:AU36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10" width="2.7109375" style="1" customWidth="1"/>
    <col min="11" max="12" width="2.57421875" style="1" customWidth="1"/>
    <col min="13" max="41" width="2.7109375" style="1" customWidth="1"/>
    <col min="42" max="42" width="1.421875" style="1" customWidth="1"/>
    <col min="43" max="43" width="3.00390625" style="1" customWidth="1"/>
    <col min="44" max="46" width="2.7109375" style="1" customWidth="1"/>
    <col min="47" max="47" width="5.14062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7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5" t="s">
        <v>45</v>
      </c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6"/>
      <c r="AU1" s="11"/>
    </row>
    <row r="2" spans="2:47" ht="18.75" customHeight="1">
      <c r="B2" s="5"/>
      <c r="C2" s="5"/>
      <c r="D2" s="5"/>
      <c r="E2" s="5"/>
      <c r="F2" s="5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7" t="s">
        <v>46</v>
      </c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8"/>
      <c r="AU2" s="20"/>
    </row>
    <row r="3" spans="2:47" ht="19.5" customHeight="1">
      <c r="B3" s="5"/>
      <c r="C3" s="5"/>
      <c r="D3" s="5"/>
      <c r="E3" s="5"/>
      <c r="F3" s="5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9" t="s">
        <v>2</v>
      </c>
      <c r="T3" s="90"/>
      <c r="U3" s="91"/>
      <c r="V3" s="92" t="s">
        <v>47</v>
      </c>
      <c r="W3" s="93"/>
      <c r="X3" s="93"/>
      <c r="Y3" s="93"/>
      <c r="Z3" s="93"/>
      <c r="AA3" s="93"/>
      <c r="AB3" s="93"/>
      <c r="AC3" s="93"/>
      <c r="AD3" s="93"/>
      <c r="AE3" s="93"/>
      <c r="AF3" s="93"/>
      <c r="AG3" s="94"/>
      <c r="AH3" s="89" t="s">
        <v>4</v>
      </c>
      <c r="AI3" s="90"/>
      <c r="AJ3" s="91"/>
      <c r="AK3" s="95">
        <v>1</v>
      </c>
      <c r="AL3" s="96"/>
      <c r="AM3" s="96"/>
      <c r="AN3" s="96"/>
      <c r="AO3" s="96"/>
      <c r="AP3" s="96"/>
      <c r="AQ3" s="96"/>
      <c r="AR3" s="96"/>
      <c r="AS3" s="96"/>
      <c r="AT3" s="97"/>
      <c r="AU3" s="21"/>
    </row>
    <row r="4" spans="2:47" ht="18.75" customHeight="1" thickBot="1">
      <c r="B4" s="5"/>
      <c r="C4" s="5"/>
      <c r="D4" s="5"/>
      <c r="E4" s="5"/>
      <c r="F4" s="5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6" t="s">
        <v>3</v>
      </c>
      <c r="T4" s="6"/>
      <c r="U4" s="6"/>
      <c r="V4" s="98">
        <v>42821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  <c r="AH4" s="101" t="s">
        <v>5</v>
      </c>
      <c r="AI4" s="102"/>
      <c r="AJ4" s="103"/>
      <c r="AK4" s="101"/>
      <c r="AL4" s="102"/>
      <c r="AM4" s="102"/>
      <c r="AN4" s="102"/>
      <c r="AO4" s="102"/>
      <c r="AP4" s="102"/>
      <c r="AQ4" s="102"/>
      <c r="AR4" s="102"/>
      <c r="AS4" s="102"/>
      <c r="AT4" s="104"/>
      <c r="AU4" s="21"/>
    </row>
    <row r="5" spans="2:40" ht="6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4.25" customHeight="1" thickBot="1">
      <c r="B6" s="105" t="s">
        <v>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</row>
    <row r="7" spans="1:53" s="7" customFormat="1" ht="6" customHeight="1" thickTop="1">
      <c r="A7" s="22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23"/>
    </row>
    <row r="8" spans="1:53" s="41" customFormat="1" ht="29.25" customHeight="1">
      <c r="A8" s="40"/>
      <c r="B8" s="107" t="s">
        <v>10</v>
      </c>
      <c r="C8" s="107"/>
      <c r="D8" s="107"/>
      <c r="E8" s="107"/>
      <c r="F8" s="107"/>
      <c r="G8" s="107"/>
      <c r="H8" s="107"/>
      <c r="I8" s="108" t="s">
        <v>49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N8" s="109" t="s">
        <v>12</v>
      </c>
      <c r="AO8" s="109"/>
      <c r="AP8" s="109"/>
      <c r="AQ8" s="109"/>
      <c r="AR8" s="108" t="s">
        <v>70</v>
      </c>
      <c r="AS8" s="108"/>
      <c r="AT8" s="108"/>
      <c r="AU8" s="108"/>
      <c r="AV8" s="108"/>
      <c r="AW8" s="108"/>
      <c r="AX8" s="13"/>
      <c r="AY8" s="13"/>
      <c r="AZ8" s="13"/>
      <c r="BA8" s="42"/>
    </row>
    <row r="9" spans="1:53" s="7" customFormat="1" ht="6" customHeight="1">
      <c r="A9" s="24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25"/>
    </row>
    <row r="10" spans="1:53" s="43" customFormat="1" ht="29.25" customHeight="1">
      <c r="A10" s="40"/>
      <c r="B10" s="111" t="s">
        <v>11</v>
      </c>
      <c r="C10" s="111"/>
      <c r="D10" s="111"/>
      <c r="E10" s="111"/>
      <c r="F10" s="111"/>
      <c r="G10" s="111"/>
      <c r="H10" s="111"/>
      <c r="I10" s="112" t="s">
        <v>94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4"/>
      <c r="AK10" s="111" t="s">
        <v>6</v>
      </c>
      <c r="AL10" s="111"/>
      <c r="AM10" s="111"/>
      <c r="AN10" s="112">
        <v>25</v>
      </c>
      <c r="AO10" s="112"/>
      <c r="AP10" s="112">
        <v>8</v>
      </c>
      <c r="AQ10" s="112"/>
      <c r="AR10" s="112">
        <v>2017</v>
      </c>
      <c r="AS10" s="112"/>
      <c r="AT10" s="112"/>
      <c r="AU10" s="12"/>
      <c r="AV10" s="111" t="s">
        <v>1</v>
      </c>
      <c r="AW10" s="111"/>
      <c r="AX10" s="111"/>
      <c r="AY10" s="113">
        <v>1</v>
      </c>
      <c r="AZ10" s="113"/>
      <c r="BA10" s="42"/>
    </row>
    <row r="11" spans="1:53" s="7" customFormat="1" ht="6" customHeight="1">
      <c r="A11" s="2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25"/>
    </row>
    <row r="12" spans="1:53" s="43" customFormat="1" ht="25.5" customHeight="1">
      <c r="A12" s="40"/>
      <c r="B12" s="114" t="s">
        <v>13</v>
      </c>
      <c r="C12" s="114"/>
      <c r="D12" s="114"/>
      <c r="E12" s="114"/>
      <c r="F12" s="114"/>
      <c r="G12" s="114"/>
      <c r="H12" s="114"/>
      <c r="I12" s="115" t="s">
        <v>88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42"/>
    </row>
    <row r="13" spans="1:53" s="7" customFormat="1" ht="6" customHeight="1">
      <c r="A13" s="24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25"/>
    </row>
    <row r="14" spans="1:53" s="43" customFormat="1" ht="42" customHeight="1">
      <c r="A14" s="40"/>
      <c r="B14" s="114" t="s">
        <v>14</v>
      </c>
      <c r="C14" s="114"/>
      <c r="D14" s="114"/>
      <c r="E14" s="114"/>
      <c r="F14" s="114"/>
      <c r="G14" s="114"/>
      <c r="H14" s="114"/>
      <c r="I14" s="115" t="s">
        <v>52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42"/>
    </row>
    <row r="15" spans="1:53" s="7" customFormat="1" ht="6" customHeight="1">
      <c r="A15" s="24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25"/>
    </row>
    <row r="16" spans="1:53" s="43" customFormat="1" ht="42.75" customHeight="1">
      <c r="A16" s="40"/>
      <c r="B16" s="114" t="s">
        <v>15</v>
      </c>
      <c r="C16" s="114"/>
      <c r="D16" s="114"/>
      <c r="E16" s="114"/>
      <c r="F16" s="114"/>
      <c r="G16" s="114"/>
      <c r="H16" s="114"/>
      <c r="I16" s="115" t="s">
        <v>53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42"/>
    </row>
    <row r="17" spans="1:53" s="7" customFormat="1" ht="6" customHeight="1">
      <c r="A17" s="24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25"/>
    </row>
    <row r="18" spans="1:53" s="43" customFormat="1" ht="32.25" customHeight="1">
      <c r="A18" s="40"/>
      <c r="B18" s="116" t="s">
        <v>19</v>
      </c>
      <c r="C18" s="116"/>
      <c r="D18" s="116"/>
      <c r="E18" s="116"/>
      <c r="F18" s="116"/>
      <c r="G18" s="116"/>
      <c r="H18" s="247" t="s">
        <v>95</v>
      </c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41"/>
      <c r="AF18" s="121" t="s">
        <v>20</v>
      </c>
      <c r="AG18" s="121"/>
      <c r="AH18" s="121"/>
      <c r="AI18" s="121"/>
      <c r="AJ18" s="121"/>
      <c r="AK18" s="249" t="s">
        <v>65</v>
      </c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42"/>
    </row>
    <row r="19" spans="1:53" s="43" customFormat="1" ht="39" customHeight="1">
      <c r="A19" s="40"/>
      <c r="B19" s="118"/>
      <c r="C19" s="118"/>
      <c r="D19" s="118"/>
      <c r="E19" s="118"/>
      <c r="F19" s="118"/>
      <c r="G19" s="118"/>
      <c r="H19" s="251" t="s">
        <v>89</v>
      </c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14"/>
      <c r="AF19" s="123"/>
      <c r="AG19" s="123"/>
      <c r="AH19" s="123"/>
      <c r="AI19" s="123"/>
      <c r="AJ19" s="123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42"/>
    </row>
    <row r="20" spans="1:53" s="7" customFormat="1" ht="6" customHeight="1">
      <c r="A20" s="24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25"/>
    </row>
    <row r="21" spans="1:53" s="43" customFormat="1" ht="14.2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9"/>
      <c r="U21" s="9"/>
      <c r="V21" s="9"/>
      <c r="W21" s="10"/>
      <c r="X21" s="10"/>
      <c r="Y21" s="10"/>
      <c r="Z21" s="10"/>
      <c r="AA21" s="10"/>
      <c r="AB21" s="41"/>
      <c r="AC21" s="10"/>
      <c r="AD21" s="10"/>
      <c r="AE21" s="10"/>
      <c r="AF21" s="140" t="s">
        <v>29</v>
      </c>
      <c r="AG21" s="140"/>
      <c r="AH21" s="140"/>
      <c r="AI21" s="140"/>
      <c r="AJ21" s="140"/>
      <c r="AK21" s="141" t="s">
        <v>23</v>
      </c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42"/>
    </row>
    <row r="22" spans="1:53" s="43" customFormat="1" ht="15" customHeight="1">
      <c r="A22" s="40"/>
      <c r="B22" s="142" t="s">
        <v>30</v>
      </c>
      <c r="C22" s="142"/>
      <c r="D22" s="142"/>
      <c r="E22" s="144" t="s">
        <v>66</v>
      </c>
      <c r="F22" s="144"/>
      <c r="G22" s="144"/>
      <c r="H22" s="144"/>
      <c r="I22" s="144"/>
      <c r="J22" s="144"/>
      <c r="K22" s="144"/>
      <c r="L22" s="144"/>
      <c r="M22" s="144"/>
      <c r="N22" s="10"/>
      <c r="O22" s="121" t="s">
        <v>31</v>
      </c>
      <c r="P22" s="121"/>
      <c r="Q22" s="121"/>
      <c r="R22" s="121"/>
      <c r="S22" s="121"/>
      <c r="T22" s="146" t="s">
        <v>56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9"/>
      <c r="AF22" s="140"/>
      <c r="AG22" s="140"/>
      <c r="AH22" s="140"/>
      <c r="AI22" s="140"/>
      <c r="AJ22" s="140"/>
      <c r="AK22" s="148" t="s">
        <v>24</v>
      </c>
      <c r="AL22" s="148"/>
      <c r="AM22" s="148"/>
      <c r="AN22" s="148"/>
      <c r="AO22" s="148"/>
      <c r="AP22" s="149" t="s">
        <v>25</v>
      </c>
      <c r="AQ22" s="149"/>
      <c r="AR22" s="149"/>
      <c r="AS22" s="149"/>
      <c r="AT22" s="149"/>
      <c r="AU22" s="150" t="s">
        <v>26</v>
      </c>
      <c r="AV22" s="150"/>
      <c r="AW22" s="150"/>
      <c r="AX22" s="150"/>
      <c r="AY22" s="150"/>
      <c r="AZ22" s="150"/>
      <c r="BA22" s="42"/>
    </row>
    <row r="23" spans="1:53" s="43" customFormat="1" ht="18" customHeight="1">
      <c r="A23" s="40"/>
      <c r="B23" s="143"/>
      <c r="C23" s="143"/>
      <c r="D23" s="143"/>
      <c r="E23" s="145"/>
      <c r="F23" s="145"/>
      <c r="G23" s="145"/>
      <c r="H23" s="145"/>
      <c r="I23" s="145"/>
      <c r="J23" s="145"/>
      <c r="K23" s="145"/>
      <c r="L23" s="145"/>
      <c r="M23" s="145"/>
      <c r="N23" s="10"/>
      <c r="O23" s="123"/>
      <c r="P23" s="123"/>
      <c r="Q23" s="123"/>
      <c r="R23" s="123"/>
      <c r="S23" s="123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9"/>
      <c r="AF23" s="239">
        <v>0.9</v>
      </c>
      <c r="AG23" s="240"/>
      <c r="AH23" s="240"/>
      <c r="AI23" s="240"/>
      <c r="AJ23" s="240"/>
      <c r="AK23" s="241" t="s">
        <v>67</v>
      </c>
      <c r="AL23" s="242"/>
      <c r="AM23" s="242"/>
      <c r="AN23" s="242"/>
      <c r="AO23" s="243"/>
      <c r="AP23" s="241" t="s">
        <v>68</v>
      </c>
      <c r="AQ23" s="242"/>
      <c r="AR23" s="242"/>
      <c r="AS23" s="242"/>
      <c r="AT23" s="243"/>
      <c r="AU23" s="241" t="s">
        <v>69</v>
      </c>
      <c r="AV23" s="242"/>
      <c r="AW23" s="242"/>
      <c r="AX23" s="242"/>
      <c r="AY23" s="242"/>
      <c r="AZ23" s="243"/>
      <c r="BA23" s="42"/>
    </row>
    <row r="24" spans="1:53" s="43" customFormat="1" ht="13.5" customHeight="1">
      <c r="A24" s="4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40"/>
      <c r="AG24" s="240"/>
      <c r="AH24" s="240"/>
      <c r="AI24" s="240"/>
      <c r="AJ24" s="240"/>
      <c r="AK24" s="244"/>
      <c r="AL24" s="245"/>
      <c r="AM24" s="245"/>
      <c r="AN24" s="245"/>
      <c r="AO24" s="246"/>
      <c r="AP24" s="244"/>
      <c r="AQ24" s="245"/>
      <c r="AR24" s="245"/>
      <c r="AS24" s="245"/>
      <c r="AT24" s="246"/>
      <c r="AU24" s="244"/>
      <c r="AV24" s="245"/>
      <c r="AW24" s="245"/>
      <c r="AX24" s="245"/>
      <c r="AY24" s="245"/>
      <c r="AZ24" s="246"/>
      <c r="BA24" s="42"/>
    </row>
    <row r="25" spans="1:53" s="7" customFormat="1" ht="2.25" customHeight="1">
      <c r="A25" s="24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25"/>
    </row>
    <row r="26" spans="1:53" s="16" customFormat="1" ht="14.25">
      <c r="A26" s="28"/>
      <c r="B26" s="153" t="s">
        <v>28</v>
      </c>
      <c r="C26" s="153"/>
      <c r="D26" s="153"/>
      <c r="E26" s="153"/>
      <c r="F26" s="153"/>
      <c r="G26" s="153"/>
      <c r="H26" s="153"/>
      <c r="I26" s="153"/>
      <c r="J26" s="156" t="s">
        <v>87</v>
      </c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29"/>
    </row>
    <row r="27" spans="1:53" s="16" customFormat="1" ht="14.25">
      <c r="A27" s="28"/>
      <c r="B27" s="154"/>
      <c r="C27" s="154"/>
      <c r="D27" s="154"/>
      <c r="E27" s="154"/>
      <c r="F27" s="154"/>
      <c r="G27" s="154"/>
      <c r="H27" s="154"/>
      <c r="I27" s="154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29"/>
    </row>
    <row r="28" spans="1:53" s="17" customFormat="1" ht="15.75" customHeight="1">
      <c r="A28" s="30"/>
      <c r="B28" s="155"/>
      <c r="C28" s="155"/>
      <c r="D28" s="155"/>
      <c r="E28" s="155"/>
      <c r="F28" s="155"/>
      <c r="G28" s="155"/>
      <c r="H28" s="155"/>
      <c r="I28" s="155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31"/>
    </row>
    <row r="29" spans="1:53" s="7" customFormat="1" ht="6" customHeight="1" thickBot="1">
      <c r="A29" s="24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25"/>
    </row>
    <row r="30" spans="1:53" s="18" customFormat="1" ht="17.25" customHeight="1" thickBot="1">
      <c r="A30" s="32"/>
      <c r="B30" s="160" t="s">
        <v>27</v>
      </c>
      <c r="C30" s="160"/>
      <c r="D30" s="160"/>
      <c r="E30" s="160"/>
      <c r="F30" s="160"/>
      <c r="G30" s="160"/>
      <c r="H30" s="160"/>
      <c r="I30" s="19"/>
      <c r="J30" s="161" t="s">
        <v>8</v>
      </c>
      <c r="K30" s="161"/>
      <c r="L30" s="161"/>
      <c r="M30" s="161"/>
      <c r="N30" s="161"/>
      <c r="O30" s="167" t="s">
        <v>55</v>
      </c>
      <c r="P30" s="163"/>
      <c r="Q30" s="164"/>
      <c r="R30" s="19"/>
      <c r="S30" s="19"/>
      <c r="T30" s="165" t="s">
        <v>48</v>
      </c>
      <c r="U30" s="165"/>
      <c r="V30" s="165"/>
      <c r="W30" s="165"/>
      <c r="X30" s="166"/>
      <c r="Y30" s="167"/>
      <c r="Z30" s="163"/>
      <c r="AA30" s="164"/>
      <c r="AB30" s="19"/>
      <c r="AC30" s="19"/>
      <c r="AD30" s="165" t="s">
        <v>9</v>
      </c>
      <c r="AE30" s="165"/>
      <c r="AF30" s="165"/>
      <c r="AG30" s="165"/>
      <c r="AH30" s="168"/>
      <c r="AI30" s="169"/>
      <c r="AJ30" s="170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33"/>
    </row>
    <row r="31" spans="1:53" s="7" customFormat="1" ht="6" customHeight="1">
      <c r="A31" s="24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25"/>
    </row>
    <row r="32" spans="1:53" s="17" customFormat="1" ht="11.25" customHeight="1">
      <c r="A32" s="30"/>
      <c r="B32" s="171" t="s">
        <v>21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31"/>
    </row>
    <row r="33" spans="1:53" s="17" customFormat="1" ht="18" customHeight="1">
      <c r="A33" s="30"/>
      <c r="B33" s="112" t="s">
        <v>22</v>
      </c>
      <c r="C33" s="112"/>
      <c r="D33" s="112"/>
      <c r="E33" s="112"/>
      <c r="F33" s="172" t="s">
        <v>78</v>
      </c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3" t="s">
        <v>80</v>
      </c>
      <c r="AD33" s="173"/>
      <c r="AE33" s="173"/>
      <c r="AF33" s="173"/>
      <c r="AG33" s="173"/>
      <c r="AH33" s="174" t="s">
        <v>79</v>
      </c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31"/>
    </row>
    <row r="34" spans="1:53" s="7" customFormat="1" ht="6" customHeight="1">
      <c r="A34" s="2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5"/>
    </row>
    <row r="35" spans="1:53" s="7" customFormat="1" ht="42" customHeight="1">
      <c r="A35" s="24"/>
      <c r="B35" s="227" t="s">
        <v>0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 t="s">
        <v>50</v>
      </c>
      <c r="N35" s="227"/>
      <c r="O35" s="227"/>
      <c r="P35" s="227"/>
      <c r="Q35" s="227"/>
      <c r="R35" s="227"/>
      <c r="S35" s="227"/>
      <c r="T35" s="227"/>
      <c r="U35" s="227"/>
      <c r="V35" s="227"/>
      <c r="W35" s="227" t="s">
        <v>50</v>
      </c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 t="s">
        <v>51</v>
      </c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68"/>
      <c r="AW35" s="68"/>
      <c r="AX35" s="68"/>
      <c r="AY35" s="68"/>
      <c r="AZ35" s="68"/>
      <c r="BA35" s="25"/>
    </row>
    <row r="36" spans="1:53" s="7" customFormat="1" ht="41.25" customHeight="1">
      <c r="A36" s="24"/>
      <c r="B36" s="228" t="s">
        <v>125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 t="s">
        <v>126</v>
      </c>
      <c r="N36" s="228"/>
      <c r="O36" s="228"/>
      <c r="P36" s="228"/>
      <c r="Q36" s="228"/>
      <c r="R36" s="228"/>
      <c r="S36" s="228"/>
      <c r="T36" s="228"/>
      <c r="U36" s="228"/>
      <c r="V36" s="228"/>
      <c r="W36" s="229" t="s">
        <v>123</v>
      </c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 t="s">
        <v>124</v>
      </c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68"/>
      <c r="AW36" s="68"/>
      <c r="AX36" s="68"/>
      <c r="AY36" s="68"/>
      <c r="AZ36" s="68"/>
      <c r="BA36" s="25"/>
    </row>
    <row r="37" spans="1:53" s="7" customFormat="1" ht="6" customHeight="1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6"/>
    </row>
    <row r="38" spans="2:52" s="7" customFormat="1" ht="20.25" customHeight="1" thickBot="1" thickTop="1">
      <c r="B38" s="105" t="s">
        <v>16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</row>
    <row r="39" spans="1:53" s="7" customFormat="1" ht="6" customHeight="1" thickBot="1" thickTop="1">
      <c r="A39" s="22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23"/>
    </row>
    <row r="40" spans="1:53" s="7" customFormat="1" ht="15" customHeight="1" thickBot="1">
      <c r="A40" s="24"/>
      <c r="B40" s="175" t="s">
        <v>40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7"/>
      <c r="BA40" s="25"/>
    </row>
    <row r="41" spans="1:53" s="37" customFormat="1" ht="15" customHeight="1">
      <c r="A41" s="38"/>
      <c r="B41" s="178" t="s">
        <v>17</v>
      </c>
      <c r="C41" s="178"/>
      <c r="D41" s="178"/>
      <c r="E41" s="178"/>
      <c r="F41" s="178"/>
      <c r="G41" s="178"/>
      <c r="H41" s="178"/>
      <c r="I41" s="178" t="s">
        <v>38</v>
      </c>
      <c r="J41" s="178"/>
      <c r="K41" s="178"/>
      <c r="L41" s="178"/>
      <c r="M41" s="178"/>
      <c r="N41" s="178"/>
      <c r="O41" s="178"/>
      <c r="P41" s="178" t="s">
        <v>39</v>
      </c>
      <c r="Q41" s="178"/>
      <c r="R41" s="178"/>
      <c r="S41" s="178"/>
      <c r="T41" s="178"/>
      <c r="U41" s="178"/>
      <c r="V41" s="178"/>
      <c r="W41" s="178" t="s">
        <v>32</v>
      </c>
      <c r="X41" s="178"/>
      <c r="Y41" s="178"/>
      <c r="Z41" s="178"/>
      <c r="AA41" s="178"/>
      <c r="AB41" s="178" t="s">
        <v>33</v>
      </c>
      <c r="AC41" s="178"/>
      <c r="AD41" s="178"/>
      <c r="AE41" s="178"/>
      <c r="AF41" s="178"/>
      <c r="AG41" s="178" t="s">
        <v>34</v>
      </c>
      <c r="AH41" s="178"/>
      <c r="AI41" s="178"/>
      <c r="AJ41" s="178"/>
      <c r="AK41" s="178"/>
      <c r="AL41" s="178" t="s">
        <v>35</v>
      </c>
      <c r="AM41" s="178"/>
      <c r="AN41" s="178"/>
      <c r="AO41" s="178"/>
      <c r="AP41" s="178"/>
      <c r="AQ41" s="178" t="s">
        <v>36</v>
      </c>
      <c r="AR41" s="178"/>
      <c r="AS41" s="178"/>
      <c r="AT41" s="178"/>
      <c r="AU41" s="178"/>
      <c r="AV41" s="178" t="s">
        <v>37</v>
      </c>
      <c r="AW41" s="178"/>
      <c r="AX41" s="178"/>
      <c r="AY41" s="178"/>
      <c r="AZ41" s="178"/>
      <c r="BA41" s="39"/>
    </row>
    <row r="42" spans="1:53" s="37" customFormat="1" ht="15" customHeight="1">
      <c r="A42" s="38"/>
      <c r="B42" s="195" t="s">
        <v>112</v>
      </c>
      <c r="C42" s="195"/>
      <c r="D42" s="195"/>
      <c r="E42" s="195"/>
      <c r="F42" s="195"/>
      <c r="G42" s="195"/>
      <c r="H42" s="195"/>
      <c r="I42" s="256">
        <v>43131</v>
      </c>
      <c r="J42" s="257"/>
      <c r="K42" s="257"/>
      <c r="L42" s="257"/>
      <c r="M42" s="257"/>
      <c r="N42" s="257"/>
      <c r="O42" s="257"/>
      <c r="P42" s="256">
        <v>43132</v>
      </c>
      <c r="Q42" s="257"/>
      <c r="R42" s="257"/>
      <c r="S42" s="257"/>
      <c r="T42" s="257"/>
      <c r="U42" s="257"/>
      <c r="V42" s="257"/>
      <c r="W42" s="252">
        <v>38</v>
      </c>
      <c r="X42" s="252"/>
      <c r="Y42" s="252"/>
      <c r="Z42" s="252"/>
      <c r="AA42" s="252"/>
      <c r="AB42" s="252">
        <v>38</v>
      </c>
      <c r="AC42" s="252"/>
      <c r="AD42" s="252"/>
      <c r="AE42" s="252"/>
      <c r="AF42" s="252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 t="s">
        <v>104</v>
      </c>
      <c r="AR42" s="195"/>
      <c r="AS42" s="195"/>
      <c r="AT42" s="195"/>
      <c r="AU42" s="195"/>
      <c r="AV42" s="234">
        <f aca="true" t="shared" si="0" ref="AV42:AV47">(W42/AB42)*100%</f>
        <v>1</v>
      </c>
      <c r="AW42" s="234"/>
      <c r="AX42" s="234"/>
      <c r="AY42" s="234"/>
      <c r="AZ42" s="234"/>
      <c r="BA42" s="39"/>
    </row>
    <row r="43" spans="1:53" s="37" customFormat="1" ht="15" customHeight="1">
      <c r="A43" s="38"/>
      <c r="B43" s="261" t="s">
        <v>110</v>
      </c>
      <c r="C43" s="259"/>
      <c r="D43" s="259"/>
      <c r="E43" s="259"/>
      <c r="F43" s="259"/>
      <c r="G43" s="259"/>
      <c r="H43" s="260"/>
      <c r="I43" s="258">
        <v>43159</v>
      </c>
      <c r="J43" s="259"/>
      <c r="K43" s="259"/>
      <c r="L43" s="259"/>
      <c r="M43" s="259"/>
      <c r="N43" s="259"/>
      <c r="O43" s="260"/>
      <c r="P43" s="258">
        <v>43164</v>
      </c>
      <c r="Q43" s="259"/>
      <c r="R43" s="259"/>
      <c r="S43" s="259"/>
      <c r="T43" s="259"/>
      <c r="U43" s="259"/>
      <c r="V43" s="260"/>
      <c r="W43" s="261">
        <v>33</v>
      </c>
      <c r="X43" s="259"/>
      <c r="Y43" s="259"/>
      <c r="Z43" s="259"/>
      <c r="AA43" s="260"/>
      <c r="AB43" s="261">
        <v>33</v>
      </c>
      <c r="AC43" s="259"/>
      <c r="AD43" s="259"/>
      <c r="AE43" s="259"/>
      <c r="AF43" s="260"/>
      <c r="AG43" s="261"/>
      <c r="AH43" s="259"/>
      <c r="AI43" s="259"/>
      <c r="AJ43" s="259"/>
      <c r="AK43" s="260"/>
      <c r="AL43" s="261"/>
      <c r="AM43" s="259"/>
      <c r="AN43" s="259"/>
      <c r="AO43" s="259"/>
      <c r="AP43" s="260"/>
      <c r="AQ43" s="262" t="s">
        <v>104</v>
      </c>
      <c r="AR43" s="262"/>
      <c r="AS43" s="262"/>
      <c r="AT43" s="262"/>
      <c r="AU43" s="262"/>
      <c r="AV43" s="234">
        <f t="shared" si="0"/>
        <v>1</v>
      </c>
      <c r="AW43" s="234"/>
      <c r="AX43" s="234"/>
      <c r="AY43" s="234"/>
      <c r="AZ43" s="234"/>
      <c r="BA43" s="39"/>
    </row>
    <row r="44" spans="1:53" s="37" customFormat="1" ht="15" customHeight="1">
      <c r="A44" s="38"/>
      <c r="B44" s="195" t="s">
        <v>103</v>
      </c>
      <c r="C44" s="195"/>
      <c r="D44" s="195"/>
      <c r="E44" s="195"/>
      <c r="F44" s="195"/>
      <c r="G44" s="195"/>
      <c r="H44" s="195"/>
      <c r="I44" s="196">
        <v>43189</v>
      </c>
      <c r="J44" s="195"/>
      <c r="K44" s="195"/>
      <c r="L44" s="195"/>
      <c r="M44" s="195"/>
      <c r="N44" s="195"/>
      <c r="O44" s="195"/>
      <c r="P44" s="196">
        <v>43195</v>
      </c>
      <c r="Q44" s="195"/>
      <c r="R44" s="195"/>
      <c r="S44" s="195"/>
      <c r="T44" s="195"/>
      <c r="U44" s="195"/>
      <c r="V44" s="195"/>
      <c r="W44" s="252">
        <v>31</v>
      </c>
      <c r="X44" s="252"/>
      <c r="Y44" s="252"/>
      <c r="Z44" s="252"/>
      <c r="AA44" s="252"/>
      <c r="AB44" s="252">
        <v>31</v>
      </c>
      <c r="AC44" s="252"/>
      <c r="AD44" s="252"/>
      <c r="AE44" s="252"/>
      <c r="AF44" s="252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 t="s">
        <v>104</v>
      </c>
      <c r="AR44" s="195"/>
      <c r="AS44" s="195"/>
      <c r="AT44" s="195"/>
      <c r="AU44" s="195"/>
      <c r="AV44" s="234">
        <f t="shared" si="0"/>
        <v>1</v>
      </c>
      <c r="AW44" s="234"/>
      <c r="AX44" s="234"/>
      <c r="AY44" s="234"/>
      <c r="AZ44" s="234"/>
      <c r="BA44" s="39"/>
    </row>
    <row r="45" spans="1:53" s="37" customFormat="1" ht="15" customHeight="1">
      <c r="A45" s="38"/>
      <c r="B45" s="195" t="s">
        <v>106</v>
      </c>
      <c r="C45" s="195"/>
      <c r="D45" s="195"/>
      <c r="E45" s="195"/>
      <c r="F45" s="195"/>
      <c r="G45" s="195"/>
      <c r="H45" s="195"/>
      <c r="I45" s="196">
        <v>43220</v>
      </c>
      <c r="J45" s="195"/>
      <c r="K45" s="195"/>
      <c r="L45" s="195"/>
      <c r="M45" s="195"/>
      <c r="N45" s="195"/>
      <c r="O45" s="195"/>
      <c r="P45" s="196">
        <v>43224</v>
      </c>
      <c r="Q45" s="195"/>
      <c r="R45" s="195"/>
      <c r="S45" s="195"/>
      <c r="T45" s="195"/>
      <c r="U45" s="195"/>
      <c r="V45" s="195"/>
      <c r="W45" s="252">
        <v>45</v>
      </c>
      <c r="X45" s="252"/>
      <c r="Y45" s="252"/>
      <c r="Z45" s="252"/>
      <c r="AA45" s="252"/>
      <c r="AB45" s="252">
        <v>45</v>
      </c>
      <c r="AC45" s="252"/>
      <c r="AD45" s="252"/>
      <c r="AE45" s="252"/>
      <c r="AF45" s="252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 t="s">
        <v>104</v>
      </c>
      <c r="AR45" s="195"/>
      <c r="AS45" s="195"/>
      <c r="AT45" s="195"/>
      <c r="AU45" s="195"/>
      <c r="AV45" s="234">
        <f t="shared" si="0"/>
        <v>1</v>
      </c>
      <c r="AW45" s="234"/>
      <c r="AX45" s="234"/>
      <c r="AY45" s="234"/>
      <c r="AZ45" s="234"/>
      <c r="BA45" s="39"/>
    </row>
    <row r="46" spans="1:53" s="37" customFormat="1" ht="15" customHeight="1">
      <c r="A46" s="38"/>
      <c r="B46" s="195" t="s">
        <v>108</v>
      </c>
      <c r="C46" s="195"/>
      <c r="D46" s="195"/>
      <c r="E46" s="195"/>
      <c r="F46" s="195"/>
      <c r="G46" s="195"/>
      <c r="H46" s="195"/>
      <c r="I46" s="196">
        <v>43251</v>
      </c>
      <c r="J46" s="195"/>
      <c r="K46" s="195"/>
      <c r="L46" s="195"/>
      <c r="M46" s="195"/>
      <c r="N46" s="195"/>
      <c r="O46" s="195"/>
      <c r="P46" s="196">
        <v>43256</v>
      </c>
      <c r="Q46" s="195"/>
      <c r="R46" s="195"/>
      <c r="S46" s="195"/>
      <c r="T46" s="195"/>
      <c r="U46" s="195"/>
      <c r="V46" s="195"/>
      <c r="W46" s="252">
        <v>46</v>
      </c>
      <c r="X46" s="252"/>
      <c r="Y46" s="252"/>
      <c r="Z46" s="252"/>
      <c r="AA46" s="252"/>
      <c r="AB46" s="252">
        <v>46</v>
      </c>
      <c r="AC46" s="252"/>
      <c r="AD46" s="252"/>
      <c r="AE46" s="252"/>
      <c r="AF46" s="252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 t="s">
        <v>104</v>
      </c>
      <c r="AR46" s="195"/>
      <c r="AS46" s="195"/>
      <c r="AT46" s="195"/>
      <c r="AU46" s="195"/>
      <c r="AV46" s="234">
        <f t="shared" si="0"/>
        <v>1</v>
      </c>
      <c r="AW46" s="234"/>
      <c r="AX46" s="234"/>
      <c r="AY46" s="234"/>
      <c r="AZ46" s="234"/>
      <c r="BA46" s="39"/>
    </row>
    <row r="47" spans="1:53" s="37" customFormat="1" ht="14.25" customHeight="1">
      <c r="A47" s="38"/>
      <c r="B47" s="236" t="s">
        <v>99</v>
      </c>
      <c r="C47" s="236"/>
      <c r="D47" s="236"/>
      <c r="E47" s="236"/>
      <c r="F47" s="236"/>
      <c r="G47" s="236"/>
      <c r="H47" s="236"/>
      <c r="I47" s="237">
        <v>43281</v>
      </c>
      <c r="J47" s="236"/>
      <c r="K47" s="236"/>
      <c r="L47" s="236"/>
      <c r="M47" s="236"/>
      <c r="N47" s="236"/>
      <c r="O47" s="236"/>
      <c r="P47" s="237">
        <v>43282</v>
      </c>
      <c r="Q47" s="236"/>
      <c r="R47" s="236"/>
      <c r="S47" s="236"/>
      <c r="T47" s="236"/>
      <c r="U47" s="236"/>
      <c r="V47" s="236"/>
      <c r="W47" s="238">
        <v>46</v>
      </c>
      <c r="X47" s="238"/>
      <c r="Y47" s="238"/>
      <c r="Z47" s="238"/>
      <c r="AA47" s="238"/>
      <c r="AB47" s="238">
        <v>46</v>
      </c>
      <c r="AC47" s="238"/>
      <c r="AD47" s="238"/>
      <c r="AE47" s="238"/>
      <c r="AF47" s="238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 t="s">
        <v>104</v>
      </c>
      <c r="AR47" s="236"/>
      <c r="AS47" s="236"/>
      <c r="AT47" s="236"/>
      <c r="AU47" s="236"/>
      <c r="AV47" s="235">
        <f t="shared" si="0"/>
        <v>1</v>
      </c>
      <c r="AW47" s="235"/>
      <c r="AX47" s="235"/>
      <c r="AY47" s="235"/>
      <c r="AZ47" s="235"/>
      <c r="BA47" s="39"/>
    </row>
    <row r="48" spans="1:53" s="37" customFormat="1" ht="14.25" customHeight="1">
      <c r="A48" s="38"/>
      <c r="B48" s="264" t="s">
        <v>116</v>
      </c>
      <c r="C48" s="264"/>
      <c r="D48" s="264"/>
      <c r="E48" s="264"/>
      <c r="F48" s="264"/>
      <c r="G48" s="264"/>
      <c r="H48" s="264"/>
      <c r="I48" s="263">
        <v>43312</v>
      </c>
      <c r="J48" s="264"/>
      <c r="K48" s="264"/>
      <c r="L48" s="264"/>
      <c r="M48" s="264"/>
      <c r="N48" s="264"/>
      <c r="O48" s="264"/>
      <c r="P48" s="263">
        <v>43322</v>
      </c>
      <c r="Q48" s="264"/>
      <c r="R48" s="264"/>
      <c r="S48" s="264"/>
      <c r="T48" s="264"/>
      <c r="U48" s="264"/>
      <c r="V48" s="264"/>
      <c r="W48" s="265">
        <v>53</v>
      </c>
      <c r="X48" s="265"/>
      <c r="Y48" s="265"/>
      <c r="Z48" s="265"/>
      <c r="AA48" s="265"/>
      <c r="AB48" s="265">
        <v>53</v>
      </c>
      <c r="AC48" s="265"/>
      <c r="AD48" s="265"/>
      <c r="AE48" s="265"/>
      <c r="AF48" s="265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 t="s">
        <v>104</v>
      </c>
      <c r="AR48" s="264"/>
      <c r="AS48" s="264"/>
      <c r="AT48" s="264"/>
      <c r="AU48" s="264"/>
      <c r="AV48" s="266">
        <f>(W48/AB48)*100%</f>
        <v>1</v>
      </c>
      <c r="AW48" s="266"/>
      <c r="AX48" s="266"/>
      <c r="AY48" s="266"/>
      <c r="AZ48" s="266"/>
      <c r="BA48" s="39"/>
    </row>
    <row r="49" spans="1:53" s="37" customFormat="1" ht="14.25" customHeight="1">
      <c r="A49" s="38"/>
      <c r="B49" s="195" t="s">
        <v>117</v>
      </c>
      <c r="C49" s="195"/>
      <c r="D49" s="195"/>
      <c r="E49" s="195"/>
      <c r="F49" s="195"/>
      <c r="G49" s="195"/>
      <c r="H49" s="195"/>
      <c r="I49" s="267">
        <v>43343</v>
      </c>
      <c r="J49" s="268"/>
      <c r="K49" s="268"/>
      <c r="L49" s="268"/>
      <c r="M49" s="268"/>
      <c r="N49" s="268"/>
      <c r="O49" s="269"/>
      <c r="P49" s="267">
        <v>43353</v>
      </c>
      <c r="Q49" s="268"/>
      <c r="R49" s="268"/>
      <c r="S49" s="268"/>
      <c r="T49" s="268"/>
      <c r="U49" s="268"/>
      <c r="V49" s="269"/>
      <c r="W49" s="252">
        <v>39</v>
      </c>
      <c r="X49" s="252"/>
      <c r="Y49" s="252"/>
      <c r="Z49" s="252"/>
      <c r="AA49" s="252"/>
      <c r="AB49" s="252">
        <v>39</v>
      </c>
      <c r="AC49" s="252"/>
      <c r="AD49" s="252"/>
      <c r="AE49" s="252"/>
      <c r="AF49" s="252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 t="s">
        <v>104</v>
      </c>
      <c r="AR49" s="195"/>
      <c r="AS49" s="195"/>
      <c r="AT49" s="195"/>
      <c r="AU49" s="195"/>
      <c r="AV49" s="234">
        <f>(W49/AB49)*100%</f>
        <v>1</v>
      </c>
      <c r="AW49" s="234"/>
      <c r="AX49" s="234"/>
      <c r="AY49" s="234"/>
      <c r="AZ49" s="234"/>
      <c r="BA49" s="39"/>
    </row>
    <row r="50" spans="1:53" s="37" customFormat="1" ht="14.25" customHeight="1" thickBot="1">
      <c r="A50" s="38"/>
      <c r="B50" s="195" t="s">
        <v>118</v>
      </c>
      <c r="C50" s="195"/>
      <c r="D50" s="195"/>
      <c r="E50" s="195"/>
      <c r="F50" s="195"/>
      <c r="G50" s="195"/>
      <c r="H50" s="195"/>
      <c r="I50" s="196">
        <v>43373</v>
      </c>
      <c r="J50" s="195"/>
      <c r="K50" s="195"/>
      <c r="L50" s="195"/>
      <c r="M50" s="195"/>
      <c r="N50" s="195"/>
      <c r="O50" s="195"/>
      <c r="P50" s="196">
        <v>43383</v>
      </c>
      <c r="Q50" s="195"/>
      <c r="R50" s="195"/>
      <c r="S50" s="195"/>
      <c r="T50" s="195"/>
      <c r="U50" s="195"/>
      <c r="V50" s="195"/>
      <c r="W50" s="252">
        <v>48</v>
      </c>
      <c r="X50" s="252"/>
      <c r="Y50" s="252"/>
      <c r="Z50" s="252"/>
      <c r="AA50" s="252"/>
      <c r="AB50" s="252">
        <v>48</v>
      </c>
      <c r="AC50" s="252"/>
      <c r="AD50" s="252"/>
      <c r="AE50" s="252"/>
      <c r="AF50" s="252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 t="s">
        <v>104</v>
      </c>
      <c r="AR50" s="195"/>
      <c r="AS50" s="195"/>
      <c r="AT50" s="195"/>
      <c r="AU50" s="195"/>
      <c r="AV50" s="234">
        <f>(W50/AB50)*100%</f>
        <v>1</v>
      </c>
      <c r="AW50" s="234"/>
      <c r="AX50" s="234"/>
      <c r="AY50" s="234"/>
      <c r="AZ50" s="234"/>
      <c r="BA50" s="39"/>
    </row>
    <row r="51" spans="1:53" s="37" customFormat="1" ht="14.25" customHeight="1" thickBot="1">
      <c r="A51" s="38"/>
      <c r="B51" s="191" t="s">
        <v>98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3"/>
      <c r="AQ51" s="189"/>
      <c r="AR51" s="189"/>
      <c r="AS51" s="189"/>
      <c r="AT51" s="189"/>
      <c r="AU51" s="189"/>
      <c r="AV51" s="253"/>
      <c r="AW51" s="254"/>
      <c r="AX51" s="254"/>
      <c r="AY51" s="254"/>
      <c r="AZ51" s="255"/>
      <c r="BA51" s="39"/>
    </row>
    <row r="52" spans="1:53" s="7" customFormat="1" ht="4.5" customHeight="1" thickBot="1">
      <c r="A52" s="2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5"/>
    </row>
    <row r="53" spans="1:53" s="46" customFormat="1" ht="15.75" thickBot="1">
      <c r="A53" s="44"/>
      <c r="B53" s="175" t="s">
        <v>41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7"/>
      <c r="BA53" s="45"/>
    </row>
    <row r="54" spans="1:53" s="49" customFormat="1" ht="14.25">
      <c r="A54" s="47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1"/>
      <c r="BA54" s="48"/>
    </row>
    <row r="55" spans="1:53" s="49" customFormat="1" ht="14.25">
      <c r="A55" s="47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4"/>
      <c r="BA55" s="48"/>
    </row>
    <row r="56" spans="1:53" s="49" customFormat="1" ht="14.25">
      <c r="A56" s="47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4"/>
      <c r="BA56" s="48"/>
    </row>
    <row r="57" spans="1:53" s="49" customFormat="1" ht="14.25">
      <c r="A57" s="47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4"/>
      <c r="BA57" s="48"/>
    </row>
    <row r="58" spans="1:53" s="49" customFormat="1" ht="12.75" customHeight="1">
      <c r="A58" s="47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4"/>
      <c r="BA58" s="48"/>
    </row>
    <row r="59" spans="1:53" s="49" customFormat="1" ht="14.25">
      <c r="A59" s="47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4"/>
      <c r="BA59" s="48"/>
    </row>
    <row r="60" spans="1:53" s="49" customFormat="1" ht="14.25">
      <c r="A60" s="47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4"/>
      <c r="BA60" s="48"/>
    </row>
    <row r="61" spans="1:53" s="49" customFormat="1" ht="14.25">
      <c r="A61" s="47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4"/>
      <c r="BA61" s="48"/>
    </row>
    <row r="62" spans="1:53" s="49" customFormat="1" ht="14.25">
      <c r="A62" s="47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4"/>
      <c r="BA62" s="48"/>
    </row>
    <row r="63" spans="1:53" s="49" customFormat="1" ht="14.25">
      <c r="A63" s="47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4"/>
      <c r="BA63" s="48"/>
    </row>
    <row r="64" spans="1:53" s="49" customFormat="1" ht="14.25">
      <c r="A64" s="47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4"/>
      <c r="BA64" s="48"/>
    </row>
    <row r="65" spans="1:53" s="49" customFormat="1" ht="14.25">
      <c r="A65" s="47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4"/>
      <c r="BA65" s="48"/>
    </row>
    <row r="66" spans="1:53" s="49" customFormat="1" ht="14.25">
      <c r="A66" s="47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4"/>
      <c r="BA66" s="48"/>
    </row>
    <row r="67" spans="1:53" s="49" customFormat="1" ht="14.25">
      <c r="A67" s="47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4"/>
      <c r="BA67" s="48"/>
    </row>
    <row r="68" spans="1:53" s="49" customFormat="1" ht="12.75" customHeight="1">
      <c r="A68" s="47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4"/>
      <c r="BA68" s="48"/>
    </row>
    <row r="69" spans="1:53" s="49" customFormat="1" ht="15" thickBot="1">
      <c r="A69" s="47"/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7"/>
      <c r="BA69" s="48"/>
    </row>
    <row r="70" spans="1:53" s="49" customFormat="1" ht="15" thickBot="1">
      <c r="A70" s="47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48"/>
    </row>
    <row r="71" spans="1:53" s="46" customFormat="1" ht="20.25" customHeight="1">
      <c r="A71" s="44"/>
      <c r="B71" s="197" t="s">
        <v>81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9" t="s">
        <v>42</v>
      </c>
      <c r="AV71" s="199"/>
      <c r="AW71" s="199"/>
      <c r="AX71" s="199"/>
      <c r="AY71" s="199"/>
      <c r="AZ71" s="199"/>
      <c r="BA71" s="45"/>
    </row>
    <row r="72" spans="1:53" s="46" customFormat="1" ht="10.5" customHeight="1">
      <c r="A72" s="44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200"/>
      <c r="AV72" s="200"/>
      <c r="AW72" s="200"/>
      <c r="AX72" s="200"/>
      <c r="AY72" s="200"/>
      <c r="AZ72" s="200"/>
      <c r="BA72" s="45"/>
    </row>
    <row r="73" spans="1:53" s="46" customFormat="1" ht="15.75" customHeight="1">
      <c r="A73" s="44"/>
      <c r="B73" s="201" t="s">
        <v>17</v>
      </c>
      <c r="C73" s="201"/>
      <c r="D73" s="201"/>
      <c r="E73" s="201"/>
      <c r="F73" s="201"/>
      <c r="G73" s="201"/>
      <c r="H73" s="201"/>
      <c r="I73" s="201" t="s">
        <v>39</v>
      </c>
      <c r="J73" s="201"/>
      <c r="K73" s="201"/>
      <c r="L73" s="201"/>
      <c r="M73" s="201"/>
      <c r="N73" s="201"/>
      <c r="O73" s="201"/>
      <c r="P73" s="201" t="s">
        <v>82</v>
      </c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2" t="s">
        <v>43</v>
      </c>
      <c r="AV73" s="202"/>
      <c r="AW73" s="202"/>
      <c r="AX73" s="202" t="s">
        <v>44</v>
      </c>
      <c r="AY73" s="202"/>
      <c r="AZ73" s="202"/>
      <c r="BA73" s="45"/>
    </row>
    <row r="74" spans="1:53" s="46" customFormat="1" ht="28.5" customHeight="1">
      <c r="A74" s="44"/>
      <c r="B74" s="173" t="s">
        <v>112</v>
      </c>
      <c r="C74" s="173"/>
      <c r="D74" s="173"/>
      <c r="E74" s="173"/>
      <c r="F74" s="173"/>
      <c r="G74" s="173"/>
      <c r="H74" s="173"/>
      <c r="I74" s="230">
        <v>43195</v>
      </c>
      <c r="J74" s="173"/>
      <c r="K74" s="173"/>
      <c r="L74" s="173"/>
      <c r="M74" s="173"/>
      <c r="N74" s="173"/>
      <c r="O74" s="173"/>
      <c r="P74" s="231" t="s">
        <v>100</v>
      </c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2"/>
      <c r="AV74" s="232"/>
      <c r="AW74" s="232"/>
      <c r="AX74" s="233" t="s">
        <v>55</v>
      </c>
      <c r="AY74" s="233"/>
      <c r="AZ74" s="233"/>
      <c r="BA74" s="45"/>
    </row>
    <row r="75" spans="1:53" s="46" customFormat="1" ht="31.5" customHeight="1">
      <c r="A75" s="44"/>
      <c r="B75" s="173" t="s">
        <v>110</v>
      </c>
      <c r="C75" s="173"/>
      <c r="D75" s="173"/>
      <c r="E75" s="173"/>
      <c r="F75" s="173"/>
      <c r="G75" s="173"/>
      <c r="H75" s="173"/>
      <c r="I75" s="230" t="s">
        <v>107</v>
      </c>
      <c r="J75" s="173"/>
      <c r="K75" s="173"/>
      <c r="L75" s="173"/>
      <c r="M75" s="173"/>
      <c r="N75" s="173"/>
      <c r="O75" s="173"/>
      <c r="P75" s="231" t="s">
        <v>100</v>
      </c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2"/>
      <c r="AV75" s="232"/>
      <c r="AW75" s="232"/>
      <c r="AX75" s="233" t="s">
        <v>55</v>
      </c>
      <c r="AY75" s="233"/>
      <c r="AZ75" s="233"/>
      <c r="BA75" s="45"/>
    </row>
    <row r="76" spans="1:53" s="46" customFormat="1" ht="30.75" customHeight="1">
      <c r="A76" s="44"/>
      <c r="B76" s="173" t="s">
        <v>103</v>
      </c>
      <c r="C76" s="173"/>
      <c r="D76" s="173"/>
      <c r="E76" s="173"/>
      <c r="F76" s="173"/>
      <c r="G76" s="173"/>
      <c r="H76" s="173"/>
      <c r="I76" s="230">
        <v>43195</v>
      </c>
      <c r="J76" s="173"/>
      <c r="K76" s="173"/>
      <c r="L76" s="173"/>
      <c r="M76" s="173"/>
      <c r="N76" s="173"/>
      <c r="O76" s="173"/>
      <c r="P76" s="231" t="s">
        <v>100</v>
      </c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2"/>
      <c r="AV76" s="232"/>
      <c r="AW76" s="232"/>
      <c r="AX76" s="233" t="s">
        <v>55</v>
      </c>
      <c r="AY76" s="233"/>
      <c r="AZ76" s="233"/>
      <c r="BA76" s="45"/>
    </row>
    <row r="77" spans="1:53" s="46" customFormat="1" ht="29.25" customHeight="1">
      <c r="A77" s="44"/>
      <c r="B77" s="173" t="s">
        <v>106</v>
      </c>
      <c r="C77" s="173"/>
      <c r="D77" s="173"/>
      <c r="E77" s="173"/>
      <c r="F77" s="173"/>
      <c r="G77" s="173"/>
      <c r="H77" s="173"/>
      <c r="I77" s="230" t="s">
        <v>107</v>
      </c>
      <c r="J77" s="173"/>
      <c r="K77" s="173"/>
      <c r="L77" s="173"/>
      <c r="M77" s="173"/>
      <c r="N77" s="173"/>
      <c r="O77" s="173"/>
      <c r="P77" s="231" t="s">
        <v>100</v>
      </c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2"/>
      <c r="AV77" s="232"/>
      <c r="AW77" s="232"/>
      <c r="AX77" s="233" t="s">
        <v>55</v>
      </c>
      <c r="AY77" s="233"/>
      <c r="AZ77" s="233"/>
      <c r="BA77" s="45"/>
    </row>
    <row r="78" spans="1:53" s="46" customFormat="1" ht="33" customHeight="1">
      <c r="A78" s="44"/>
      <c r="B78" s="173" t="s">
        <v>108</v>
      </c>
      <c r="C78" s="173"/>
      <c r="D78" s="173"/>
      <c r="E78" s="173"/>
      <c r="F78" s="173"/>
      <c r="G78" s="173"/>
      <c r="H78" s="173"/>
      <c r="I78" s="230" t="s">
        <v>111</v>
      </c>
      <c r="J78" s="173"/>
      <c r="K78" s="173"/>
      <c r="L78" s="173"/>
      <c r="M78" s="173"/>
      <c r="N78" s="173"/>
      <c r="O78" s="173"/>
      <c r="P78" s="231" t="s">
        <v>100</v>
      </c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2"/>
      <c r="AV78" s="232"/>
      <c r="AW78" s="232"/>
      <c r="AX78" s="233" t="s">
        <v>55</v>
      </c>
      <c r="AY78" s="233"/>
      <c r="AZ78" s="233"/>
      <c r="BA78" s="45"/>
    </row>
    <row r="79" spans="1:53" s="49" customFormat="1" ht="25.5" customHeight="1">
      <c r="A79" s="47"/>
      <c r="B79" s="173" t="s">
        <v>99</v>
      </c>
      <c r="C79" s="173"/>
      <c r="D79" s="173"/>
      <c r="E79" s="173"/>
      <c r="F79" s="173"/>
      <c r="G79" s="173"/>
      <c r="H79" s="173"/>
      <c r="I79" s="230">
        <v>43284</v>
      </c>
      <c r="J79" s="173"/>
      <c r="K79" s="173"/>
      <c r="L79" s="173"/>
      <c r="M79" s="173"/>
      <c r="N79" s="173"/>
      <c r="O79" s="173"/>
      <c r="P79" s="231" t="s">
        <v>100</v>
      </c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2"/>
      <c r="AV79" s="232"/>
      <c r="AW79" s="232"/>
      <c r="AX79" s="233" t="s">
        <v>55</v>
      </c>
      <c r="AY79" s="233"/>
      <c r="AZ79" s="233"/>
      <c r="BA79" s="48"/>
    </row>
    <row r="80" spans="1:53" s="49" customFormat="1" ht="32.25" customHeight="1">
      <c r="A80" s="47"/>
      <c r="B80" s="173" t="s">
        <v>116</v>
      </c>
      <c r="C80" s="173"/>
      <c r="D80" s="173"/>
      <c r="E80" s="173"/>
      <c r="F80" s="173"/>
      <c r="G80" s="173"/>
      <c r="H80" s="173"/>
      <c r="I80" s="230">
        <v>43322</v>
      </c>
      <c r="J80" s="173"/>
      <c r="K80" s="173"/>
      <c r="L80" s="173"/>
      <c r="M80" s="173"/>
      <c r="N80" s="173"/>
      <c r="O80" s="173"/>
      <c r="P80" s="231" t="s">
        <v>100</v>
      </c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2"/>
      <c r="AV80" s="232"/>
      <c r="AW80" s="232"/>
      <c r="AX80" s="233" t="s">
        <v>55</v>
      </c>
      <c r="AY80" s="233"/>
      <c r="AZ80" s="233"/>
      <c r="BA80" s="48"/>
    </row>
    <row r="81" spans="1:53" s="49" customFormat="1" ht="29.25" customHeight="1">
      <c r="A81" s="47"/>
      <c r="B81" s="173" t="s">
        <v>117</v>
      </c>
      <c r="C81" s="173"/>
      <c r="D81" s="173"/>
      <c r="E81" s="173"/>
      <c r="F81" s="173"/>
      <c r="G81" s="173"/>
      <c r="H81" s="173"/>
      <c r="I81" s="230">
        <v>43353</v>
      </c>
      <c r="J81" s="173"/>
      <c r="K81" s="173"/>
      <c r="L81" s="173"/>
      <c r="M81" s="173"/>
      <c r="N81" s="173"/>
      <c r="O81" s="173"/>
      <c r="P81" s="231" t="s">
        <v>100</v>
      </c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2"/>
      <c r="AV81" s="232"/>
      <c r="AW81" s="232"/>
      <c r="AX81" s="233" t="s">
        <v>55</v>
      </c>
      <c r="AY81" s="233"/>
      <c r="AZ81" s="233"/>
      <c r="BA81" s="48"/>
    </row>
    <row r="82" spans="1:53" s="49" customFormat="1" ht="24.75" customHeight="1" thickBot="1">
      <c r="A82" s="51"/>
      <c r="B82" s="173" t="s">
        <v>118</v>
      </c>
      <c r="C82" s="173"/>
      <c r="D82" s="173"/>
      <c r="E82" s="173"/>
      <c r="F82" s="173"/>
      <c r="G82" s="173"/>
      <c r="H82" s="173"/>
      <c r="I82" s="230">
        <v>43383</v>
      </c>
      <c r="J82" s="173"/>
      <c r="K82" s="173"/>
      <c r="L82" s="173"/>
      <c r="M82" s="173"/>
      <c r="N82" s="173"/>
      <c r="O82" s="173"/>
      <c r="P82" s="231" t="s">
        <v>100</v>
      </c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2"/>
      <c r="AV82" s="232"/>
      <c r="AW82" s="232"/>
      <c r="AX82" s="233" t="s">
        <v>55</v>
      </c>
      <c r="AY82" s="233"/>
      <c r="AZ82" s="233"/>
      <c r="BA82" s="52"/>
    </row>
    <row r="83" ht="15" thickTop="1"/>
  </sheetData>
  <sheetProtection/>
  <mergeCells count="228">
    <mergeCell ref="I81:O81"/>
    <mergeCell ref="P81:AT81"/>
    <mergeCell ref="AQ49:AU49"/>
    <mergeCell ref="AL48:AP48"/>
    <mergeCell ref="AQ48:AU48"/>
    <mergeCell ref="B74:H74"/>
    <mergeCell ref="AU74:AW74"/>
    <mergeCell ref="AU81:AW81"/>
    <mergeCell ref="AX81:AZ81"/>
    <mergeCell ref="B82:H82"/>
    <mergeCell ref="I82:O82"/>
    <mergeCell ref="P82:AT82"/>
    <mergeCell ref="AU82:AW82"/>
    <mergeCell ref="AX82:AZ82"/>
    <mergeCell ref="B81:H81"/>
    <mergeCell ref="B80:H80"/>
    <mergeCell ref="I80:O80"/>
    <mergeCell ref="P80:AT80"/>
    <mergeCell ref="AU80:AW80"/>
    <mergeCell ref="AX80:AZ80"/>
    <mergeCell ref="AU75:AW75"/>
    <mergeCell ref="AX75:AZ75"/>
    <mergeCell ref="AV49:AZ49"/>
    <mergeCell ref="B50:H50"/>
    <mergeCell ref="I50:O50"/>
    <mergeCell ref="P50:V50"/>
    <mergeCell ref="W50:AA50"/>
    <mergeCell ref="AB50:AF50"/>
    <mergeCell ref="AG50:AK50"/>
    <mergeCell ref="AL50:AP50"/>
    <mergeCell ref="AQ50:AU50"/>
    <mergeCell ref="AV50:AZ50"/>
    <mergeCell ref="AV48:AZ48"/>
    <mergeCell ref="B49:H49"/>
    <mergeCell ref="I49:O49"/>
    <mergeCell ref="P49:V49"/>
    <mergeCell ref="W49:AA49"/>
    <mergeCell ref="AB49:AF49"/>
    <mergeCell ref="AG49:AK49"/>
    <mergeCell ref="AL49:AP49"/>
    <mergeCell ref="B48:H48"/>
    <mergeCell ref="I48:O48"/>
    <mergeCell ref="AB48:AF48"/>
    <mergeCell ref="AG48:AK48"/>
    <mergeCell ref="I75:O75"/>
    <mergeCell ref="P75:AT75"/>
    <mergeCell ref="I74:O74"/>
    <mergeCell ref="P74:AT74"/>
    <mergeCell ref="AL43:AP43"/>
    <mergeCell ref="AQ43:AU43"/>
    <mergeCell ref="AV43:AZ43"/>
    <mergeCell ref="B78:H78"/>
    <mergeCell ref="I78:O78"/>
    <mergeCell ref="P78:AT78"/>
    <mergeCell ref="AU78:AW78"/>
    <mergeCell ref="AX78:AZ78"/>
    <mergeCell ref="B43:H43"/>
    <mergeCell ref="P48:V48"/>
    <mergeCell ref="I43:O43"/>
    <mergeCell ref="P43:V43"/>
    <mergeCell ref="W43:AA43"/>
    <mergeCell ref="AB43:AF43"/>
    <mergeCell ref="AG43:AK43"/>
    <mergeCell ref="AV46:AZ46"/>
    <mergeCell ref="AQ45:AU45"/>
    <mergeCell ref="AV45:AZ45"/>
    <mergeCell ref="W44:AA44"/>
    <mergeCell ref="AB44:AF44"/>
    <mergeCell ref="B42:H42"/>
    <mergeCell ref="I42:O42"/>
    <mergeCell ref="P42:V42"/>
    <mergeCell ref="W42:AA42"/>
    <mergeCell ref="AB42:AF42"/>
    <mergeCell ref="AG42:AK42"/>
    <mergeCell ref="AL42:AP42"/>
    <mergeCell ref="AQ42:AU42"/>
    <mergeCell ref="AV42:AZ42"/>
    <mergeCell ref="P46:V46"/>
    <mergeCell ref="W46:AA46"/>
    <mergeCell ref="AB46:AF46"/>
    <mergeCell ref="AG46:AK46"/>
    <mergeCell ref="AL46:AP46"/>
    <mergeCell ref="AQ46:AU46"/>
    <mergeCell ref="AL45:AP45"/>
    <mergeCell ref="B77:H77"/>
    <mergeCell ref="I77:O77"/>
    <mergeCell ref="P77:AT77"/>
    <mergeCell ref="AU77:AW77"/>
    <mergeCell ref="AX77:AZ77"/>
    <mergeCell ref="B46:H46"/>
    <mergeCell ref="I46:O46"/>
    <mergeCell ref="AV51:AZ51"/>
    <mergeCell ref="AL47:AP47"/>
    <mergeCell ref="AQ47:AU47"/>
    <mergeCell ref="B45:H45"/>
    <mergeCell ref="I45:O45"/>
    <mergeCell ref="P45:V45"/>
    <mergeCell ref="W45:AA45"/>
    <mergeCell ref="AB45:AF45"/>
    <mergeCell ref="AG45:AK45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19"/>
    <mergeCell ref="H18:AD18"/>
    <mergeCell ref="AF18:AJ19"/>
    <mergeCell ref="AK18:AZ19"/>
    <mergeCell ref="H19:AD19"/>
    <mergeCell ref="B20:AZ20"/>
    <mergeCell ref="AF21:AJ22"/>
    <mergeCell ref="AK21:AZ21"/>
    <mergeCell ref="B22:D23"/>
    <mergeCell ref="E22:M23"/>
    <mergeCell ref="O22:S23"/>
    <mergeCell ref="T22:AD23"/>
    <mergeCell ref="AK22:AO22"/>
    <mergeCell ref="AP22:AT22"/>
    <mergeCell ref="AU22:AZ22"/>
    <mergeCell ref="AF23:AJ24"/>
    <mergeCell ref="AK23:AO24"/>
    <mergeCell ref="AP23:AT24"/>
    <mergeCell ref="AU23:AZ24"/>
    <mergeCell ref="B25:AZ25"/>
    <mergeCell ref="B26:I28"/>
    <mergeCell ref="J26:AZ28"/>
    <mergeCell ref="B29:AZ29"/>
    <mergeCell ref="B30:H30"/>
    <mergeCell ref="J30:N30"/>
    <mergeCell ref="O30:Q30"/>
    <mergeCell ref="T30:X30"/>
    <mergeCell ref="Y30:AA30"/>
    <mergeCell ref="AD30:AG30"/>
    <mergeCell ref="AH30:AJ30"/>
    <mergeCell ref="B31:AZ31"/>
    <mergeCell ref="B32:AZ32"/>
    <mergeCell ref="B33:E33"/>
    <mergeCell ref="F33:AB33"/>
    <mergeCell ref="AC33:AG33"/>
    <mergeCell ref="AH33:AZ33"/>
    <mergeCell ref="B38:AZ38"/>
    <mergeCell ref="B39:AZ39"/>
    <mergeCell ref="AH35:AU35"/>
    <mergeCell ref="AH36:AU36"/>
    <mergeCell ref="B35:L35"/>
    <mergeCell ref="M35:V35"/>
    <mergeCell ref="W35:AG35"/>
    <mergeCell ref="B36:L36"/>
    <mergeCell ref="M36:V36"/>
    <mergeCell ref="W36:AG36"/>
    <mergeCell ref="B40:AZ40"/>
    <mergeCell ref="B41:H41"/>
    <mergeCell ref="I41:O41"/>
    <mergeCell ref="P41:V41"/>
    <mergeCell ref="W41:AA41"/>
    <mergeCell ref="AB41:AF41"/>
    <mergeCell ref="AG41:AK41"/>
    <mergeCell ref="AL41:AP41"/>
    <mergeCell ref="AQ41:AU41"/>
    <mergeCell ref="AV41:AZ41"/>
    <mergeCell ref="B75:H75"/>
    <mergeCell ref="AV47:AZ47"/>
    <mergeCell ref="B47:H47"/>
    <mergeCell ref="I47:O47"/>
    <mergeCell ref="P47:V47"/>
    <mergeCell ref="W47:AA47"/>
    <mergeCell ref="AB47:AF47"/>
    <mergeCell ref="AG47:AK47"/>
    <mergeCell ref="AX74:AZ74"/>
    <mergeCell ref="W48:AA48"/>
    <mergeCell ref="B71:AT72"/>
    <mergeCell ref="AU71:AZ72"/>
    <mergeCell ref="B73:H73"/>
    <mergeCell ref="I73:O73"/>
    <mergeCell ref="P73:AT73"/>
    <mergeCell ref="AU73:AW73"/>
    <mergeCell ref="AX73:AZ73"/>
    <mergeCell ref="B79:H79"/>
    <mergeCell ref="I79:O79"/>
    <mergeCell ref="P79:AT79"/>
    <mergeCell ref="B51:AP51"/>
    <mergeCell ref="AQ51:AU51"/>
    <mergeCell ref="AL44:AP44"/>
    <mergeCell ref="AU79:AW79"/>
    <mergeCell ref="AQ44:AU44"/>
    <mergeCell ref="AV44:AZ44"/>
    <mergeCell ref="AX79:AZ79"/>
    <mergeCell ref="B76:H76"/>
    <mergeCell ref="I76:O76"/>
    <mergeCell ref="P76:AT76"/>
    <mergeCell ref="AU76:AW76"/>
    <mergeCell ref="AX76:AZ76"/>
    <mergeCell ref="B44:H44"/>
    <mergeCell ref="I44:O44"/>
    <mergeCell ref="P44:V44"/>
    <mergeCell ref="AG44:AK44"/>
    <mergeCell ref="B53:AZ53"/>
  </mergeCells>
  <printOptions horizontalCentered="1"/>
  <pageMargins left="0.1968503937007874" right="0.1968503937007874" top="0.3937007874015748" bottom="0.3937007874015748" header="1.062992125984252" footer="0.1968503937007874"/>
  <pageSetup fitToHeight="0" horizontalDpi="600" verticalDpi="600" orientation="portrait" scale="70" r:id="rId2"/>
  <headerFooter>
    <oddHeader xml:space="preserve">&amp;R&amp;"Arial,Normal"&amp;P de &amp;N                                               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2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6" width="2.7109375" style="1" customWidth="1"/>
    <col min="7" max="7" width="1.28515625" style="1" customWidth="1"/>
    <col min="8" max="10" width="2.7109375" style="1" customWidth="1"/>
    <col min="11" max="12" width="2.57421875" style="1" customWidth="1"/>
    <col min="13" max="42" width="2.7109375" style="1" customWidth="1"/>
    <col min="43" max="43" width="3.00390625" style="1" customWidth="1"/>
    <col min="44" max="46" width="2.7109375" style="1" customWidth="1"/>
    <col min="47" max="47" width="5.57421875" style="1" customWidth="1"/>
    <col min="48" max="48" width="3.28125" style="1" customWidth="1"/>
    <col min="49" max="50" width="2.7109375" style="1" customWidth="1"/>
    <col min="51" max="51" width="2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7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5" t="s">
        <v>45</v>
      </c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6"/>
      <c r="AU1" s="11"/>
    </row>
    <row r="2" spans="2:47" ht="18.75" customHeight="1">
      <c r="B2" s="5"/>
      <c r="C2" s="5"/>
      <c r="D2" s="5"/>
      <c r="E2" s="5"/>
      <c r="F2" s="5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7" t="s">
        <v>46</v>
      </c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8"/>
      <c r="AU2" s="20"/>
    </row>
    <row r="3" spans="2:47" ht="19.5" customHeight="1">
      <c r="B3" s="5"/>
      <c r="C3" s="5"/>
      <c r="D3" s="5"/>
      <c r="E3" s="5"/>
      <c r="F3" s="5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9" t="s">
        <v>2</v>
      </c>
      <c r="T3" s="90"/>
      <c r="U3" s="91"/>
      <c r="V3" s="92" t="s">
        <v>47</v>
      </c>
      <c r="W3" s="93"/>
      <c r="X3" s="93"/>
      <c r="Y3" s="93"/>
      <c r="Z3" s="93"/>
      <c r="AA3" s="93"/>
      <c r="AB3" s="93"/>
      <c r="AC3" s="93"/>
      <c r="AD3" s="93"/>
      <c r="AE3" s="93"/>
      <c r="AF3" s="93"/>
      <c r="AG3" s="94"/>
      <c r="AH3" s="89" t="s">
        <v>4</v>
      </c>
      <c r="AI3" s="90"/>
      <c r="AJ3" s="91"/>
      <c r="AK3" s="95">
        <v>1</v>
      </c>
      <c r="AL3" s="96"/>
      <c r="AM3" s="96"/>
      <c r="AN3" s="96"/>
      <c r="AO3" s="96"/>
      <c r="AP3" s="96"/>
      <c r="AQ3" s="96"/>
      <c r="AR3" s="96"/>
      <c r="AS3" s="96"/>
      <c r="AT3" s="97"/>
      <c r="AU3" s="21"/>
    </row>
    <row r="4" spans="2:47" ht="18.75" customHeight="1" thickBot="1">
      <c r="B4" s="5"/>
      <c r="C4" s="5"/>
      <c r="D4" s="5"/>
      <c r="E4" s="5"/>
      <c r="F4" s="5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6" t="s">
        <v>3</v>
      </c>
      <c r="T4" s="6"/>
      <c r="U4" s="6"/>
      <c r="V4" s="98">
        <v>42821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  <c r="AH4" s="101" t="s">
        <v>5</v>
      </c>
      <c r="AI4" s="102"/>
      <c r="AJ4" s="103"/>
      <c r="AK4" s="101"/>
      <c r="AL4" s="102"/>
      <c r="AM4" s="102"/>
      <c r="AN4" s="102"/>
      <c r="AO4" s="102"/>
      <c r="AP4" s="102"/>
      <c r="AQ4" s="102"/>
      <c r="AR4" s="102"/>
      <c r="AS4" s="102"/>
      <c r="AT4" s="104"/>
      <c r="AU4" s="21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105" t="s">
        <v>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</row>
    <row r="7" spans="1:53" s="7" customFormat="1" ht="6" customHeight="1" thickTop="1">
      <c r="A7" s="22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23"/>
    </row>
    <row r="8" spans="1:53" s="41" customFormat="1" ht="29.25" customHeight="1">
      <c r="A8" s="40"/>
      <c r="B8" s="107" t="s">
        <v>10</v>
      </c>
      <c r="C8" s="107"/>
      <c r="D8" s="107"/>
      <c r="E8" s="107"/>
      <c r="F8" s="107"/>
      <c r="G8" s="107"/>
      <c r="H8" s="107"/>
      <c r="I8" s="108" t="s">
        <v>49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N8" s="109" t="s">
        <v>12</v>
      </c>
      <c r="AO8" s="109"/>
      <c r="AP8" s="109"/>
      <c r="AQ8" s="109"/>
      <c r="AR8" s="108" t="s">
        <v>71</v>
      </c>
      <c r="AS8" s="108"/>
      <c r="AT8" s="108"/>
      <c r="AU8" s="108"/>
      <c r="AV8" s="108"/>
      <c r="AW8" s="108"/>
      <c r="AX8" s="13"/>
      <c r="AY8" s="13"/>
      <c r="AZ8" s="13"/>
      <c r="BA8" s="42"/>
    </row>
    <row r="9" spans="1:53" s="7" customFormat="1" ht="6" customHeight="1">
      <c r="A9" s="24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25"/>
    </row>
    <row r="10" spans="1:53" s="43" customFormat="1" ht="29.25" customHeight="1">
      <c r="A10" s="40"/>
      <c r="B10" s="111" t="s">
        <v>11</v>
      </c>
      <c r="C10" s="111"/>
      <c r="D10" s="111"/>
      <c r="E10" s="111"/>
      <c r="F10" s="111"/>
      <c r="G10" s="111"/>
      <c r="H10" s="111"/>
      <c r="I10" s="112" t="s">
        <v>75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4"/>
      <c r="AK10" s="111" t="s">
        <v>6</v>
      </c>
      <c r="AL10" s="111"/>
      <c r="AM10" s="111"/>
      <c r="AN10" s="112">
        <v>25</v>
      </c>
      <c r="AO10" s="112"/>
      <c r="AP10" s="112">
        <v>8</v>
      </c>
      <c r="AQ10" s="112"/>
      <c r="AR10" s="112">
        <v>2017</v>
      </c>
      <c r="AS10" s="112"/>
      <c r="AT10" s="112"/>
      <c r="AU10" s="12"/>
      <c r="AV10" s="111" t="s">
        <v>1</v>
      </c>
      <c r="AW10" s="111"/>
      <c r="AX10" s="111"/>
      <c r="AY10" s="113">
        <v>1</v>
      </c>
      <c r="AZ10" s="113"/>
      <c r="BA10" s="42"/>
    </row>
    <row r="11" spans="1:53" s="7" customFormat="1" ht="6" customHeight="1">
      <c r="A11" s="2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25"/>
    </row>
    <row r="12" spans="1:53" s="43" customFormat="1" ht="25.5" customHeight="1">
      <c r="A12" s="40"/>
      <c r="B12" s="114" t="s">
        <v>13</v>
      </c>
      <c r="C12" s="114"/>
      <c r="D12" s="114"/>
      <c r="E12" s="114"/>
      <c r="F12" s="114"/>
      <c r="G12" s="114"/>
      <c r="H12" s="114"/>
      <c r="I12" s="115" t="s">
        <v>93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42"/>
    </row>
    <row r="13" spans="1:53" s="7" customFormat="1" ht="6" customHeight="1">
      <c r="A13" s="24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25"/>
    </row>
    <row r="14" spans="1:53" s="43" customFormat="1" ht="37.5" customHeight="1">
      <c r="A14" s="40"/>
      <c r="B14" s="114" t="s">
        <v>14</v>
      </c>
      <c r="C14" s="114"/>
      <c r="D14" s="114"/>
      <c r="E14" s="114"/>
      <c r="F14" s="114"/>
      <c r="G14" s="114"/>
      <c r="H14" s="114"/>
      <c r="I14" s="115" t="s">
        <v>52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42"/>
    </row>
    <row r="15" spans="1:53" s="7" customFormat="1" ht="6" customHeight="1">
      <c r="A15" s="24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25"/>
    </row>
    <row r="16" spans="1:53" s="43" customFormat="1" ht="35.25" customHeight="1">
      <c r="A16" s="40"/>
      <c r="B16" s="114" t="s">
        <v>15</v>
      </c>
      <c r="C16" s="114"/>
      <c r="D16" s="114"/>
      <c r="E16" s="114"/>
      <c r="F16" s="114"/>
      <c r="G16" s="114"/>
      <c r="H16" s="114"/>
      <c r="I16" s="115" t="s">
        <v>53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42"/>
    </row>
    <row r="17" spans="1:53" s="7" customFormat="1" ht="6" customHeight="1">
      <c r="A17" s="24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25"/>
    </row>
    <row r="18" spans="1:53" s="43" customFormat="1" ht="25.5" customHeight="1">
      <c r="A18" s="40"/>
      <c r="B18" s="116" t="s">
        <v>19</v>
      </c>
      <c r="C18" s="116"/>
      <c r="D18" s="116"/>
      <c r="E18" s="116"/>
      <c r="F18" s="116"/>
      <c r="G18" s="116"/>
      <c r="H18" s="285" t="s">
        <v>77</v>
      </c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7"/>
      <c r="AE18" s="41"/>
      <c r="AF18" s="121" t="s">
        <v>20</v>
      </c>
      <c r="AG18" s="121"/>
      <c r="AH18" s="121"/>
      <c r="AI18" s="121"/>
      <c r="AJ18" s="121"/>
      <c r="AK18" s="124" t="s">
        <v>76</v>
      </c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42"/>
    </row>
    <row r="19" spans="1:53" s="43" customFormat="1" ht="25.5" customHeight="1">
      <c r="A19" s="40"/>
      <c r="B19" s="117"/>
      <c r="C19" s="117"/>
      <c r="D19" s="117"/>
      <c r="E19" s="117"/>
      <c r="F19" s="117"/>
      <c r="G19" s="117"/>
      <c r="H19" s="134" t="s">
        <v>91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6"/>
      <c r="AE19" s="14"/>
      <c r="AF19" s="122"/>
      <c r="AG19" s="122"/>
      <c r="AH19" s="122"/>
      <c r="AI19" s="122"/>
      <c r="AJ19" s="122"/>
      <c r="AK19" s="127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42"/>
    </row>
    <row r="20" spans="1:53" s="43" customFormat="1" ht="18" customHeight="1">
      <c r="A20" s="40"/>
      <c r="B20" s="117"/>
      <c r="C20" s="117"/>
      <c r="D20" s="117"/>
      <c r="E20" s="117"/>
      <c r="F20" s="117"/>
      <c r="G20" s="117"/>
      <c r="H20" s="134" t="s">
        <v>83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6"/>
      <c r="AE20" s="14"/>
      <c r="AF20" s="122"/>
      <c r="AG20" s="122"/>
      <c r="AH20" s="122"/>
      <c r="AI20" s="122"/>
      <c r="AJ20" s="122"/>
      <c r="AK20" s="127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42"/>
    </row>
    <row r="21" spans="1:53" s="15" customFormat="1" ht="18" customHeight="1">
      <c r="A21" s="26"/>
      <c r="B21" s="118"/>
      <c r="C21" s="118"/>
      <c r="D21" s="118"/>
      <c r="E21" s="118"/>
      <c r="F21" s="118"/>
      <c r="G21" s="118"/>
      <c r="H21" s="137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9"/>
      <c r="AE21" s="14"/>
      <c r="AF21" s="123"/>
      <c r="AG21" s="123"/>
      <c r="AH21" s="123"/>
      <c r="AI21" s="123"/>
      <c r="AJ21" s="123"/>
      <c r="AK21" s="130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7"/>
    </row>
    <row r="22" spans="1:53" s="7" customFormat="1" ht="15" customHeight="1">
      <c r="A22" s="24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25"/>
    </row>
    <row r="23" spans="1:53" s="43" customFormat="1" ht="14.2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9"/>
      <c r="U23" s="9"/>
      <c r="V23" s="9"/>
      <c r="W23" s="10"/>
      <c r="X23" s="10"/>
      <c r="Y23" s="10"/>
      <c r="Z23" s="10"/>
      <c r="AA23" s="10"/>
      <c r="AB23" s="41"/>
      <c r="AC23" s="10"/>
      <c r="AD23" s="10"/>
      <c r="AE23" s="10"/>
      <c r="AF23" s="140" t="s">
        <v>29</v>
      </c>
      <c r="AG23" s="140"/>
      <c r="AH23" s="140"/>
      <c r="AI23" s="140"/>
      <c r="AJ23" s="140"/>
      <c r="AK23" s="141" t="s">
        <v>23</v>
      </c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42"/>
    </row>
    <row r="24" spans="1:53" s="43" customFormat="1" ht="15" customHeight="1">
      <c r="A24" s="40"/>
      <c r="B24" s="142" t="s">
        <v>30</v>
      </c>
      <c r="C24" s="142"/>
      <c r="D24" s="142"/>
      <c r="E24" s="144" t="s">
        <v>66</v>
      </c>
      <c r="F24" s="144"/>
      <c r="G24" s="144"/>
      <c r="H24" s="144"/>
      <c r="I24" s="144"/>
      <c r="J24" s="144"/>
      <c r="K24" s="144"/>
      <c r="L24" s="144"/>
      <c r="M24" s="144"/>
      <c r="N24" s="10"/>
      <c r="O24" s="121" t="s">
        <v>31</v>
      </c>
      <c r="P24" s="121"/>
      <c r="Q24" s="121"/>
      <c r="R24" s="121"/>
      <c r="S24" s="121"/>
      <c r="T24" s="146" t="s">
        <v>90</v>
      </c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9"/>
      <c r="AF24" s="140"/>
      <c r="AG24" s="140"/>
      <c r="AH24" s="140"/>
      <c r="AI24" s="140"/>
      <c r="AJ24" s="140"/>
      <c r="AK24" s="148" t="s">
        <v>24</v>
      </c>
      <c r="AL24" s="148"/>
      <c r="AM24" s="148"/>
      <c r="AN24" s="148"/>
      <c r="AO24" s="148"/>
      <c r="AP24" s="149" t="s">
        <v>25</v>
      </c>
      <c r="AQ24" s="149"/>
      <c r="AR24" s="149"/>
      <c r="AS24" s="149"/>
      <c r="AT24" s="149"/>
      <c r="AU24" s="150" t="s">
        <v>26</v>
      </c>
      <c r="AV24" s="150"/>
      <c r="AW24" s="150"/>
      <c r="AX24" s="150"/>
      <c r="AY24" s="150"/>
      <c r="AZ24" s="150"/>
      <c r="BA24" s="42"/>
    </row>
    <row r="25" spans="1:53" s="43" customFormat="1" ht="15.75" customHeight="1">
      <c r="A25" s="40"/>
      <c r="B25" s="143"/>
      <c r="C25" s="143"/>
      <c r="D25" s="143"/>
      <c r="E25" s="145"/>
      <c r="F25" s="145"/>
      <c r="G25" s="145"/>
      <c r="H25" s="145"/>
      <c r="I25" s="145"/>
      <c r="J25" s="145"/>
      <c r="K25" s="145"/>
      <c r="L25" s="145"/>
      <c r="M25" s="145"/>
      <c r="N25" s="10"/>
      <c r="O25" s="123"/>
      <c r="P25" s="123"/>
      <c r="Q25" s="123"/>
      <c r="R25" s="123"/>
      <c r="S25" s="123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9"/>
      <c r="AF25" s="239">
        <v>0.7</v>
      </c>
      <c r="AG25" s="240"/>
      <c r="AH25" s="240"/>
      <c r="AI25" s="240"/>
      <c r="AJ25" s="240"/>
      <c r="AK25" s="152" t="s">
        <v>72</v>
      </c>
      <c r="AL25" s="152"/>
      <c r="AM25" s="152"/>
      <c r="AN25" s="152"/>
      <c r="AO25" s="152"/>
      <c r="AP25" s="152" t="s">
        <v>73</v>
      </c>
      <c r="AQ25" s="152"/>
      <c r="AR25" s="152"/>
      <c r="AS25" s="152"/>
      <c r="AT25" s="152"/>
      <c r="AU25" s="152" t="s">
        <v>74</v>
      </c>
      <c r="AV25" s="152"/>
      <c r="AW25" s="152"/>
      <c r="AX25" s="152"/>
      <c r="AY25" s="152"/>
      <c r="AZ25" s="152"/>
      <c r="BA25" s="42"/>
    </row>
    <row r="26" spans="1:53" s="43" customFormat="1" ht="13.5" customHeight="1">
      <c r="A26" s="4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240"/>
      <c r="AG26" s="240"/>
      <c r="AH26" s="240"/>
      <c r="AI26" s="240"/>
      <c r="AJ26" s="240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42"/>
    </row>
    <row r="27" spans="1:53" s="7" customFormat="1" ht="6" customHeight="1">
      <c r="A27" s="24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25"/>
    </row>
    <row r="28" spans="1:53" s="16" customFormat="1" ht="14.25">
      <c r="A28" s="28"/>
      <c r="B28" s="153" t="s">
        <v>28</v>
      </c>
      <c r="C28" s="153"/>
      <c r="D28" s="153"/>
      <c r="E28" s="153"/>
      <c r="F28" s="153"/>
      <c r="G28" s="153"/>
      <c r="H28" s="153"/>
      <c r="I28" s="153"/>
      <c r="J28" s="156" t="s">
        <v>92</v>
      </c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29"/>
    </row>
    <row r="29" spans="1:53" s="16" customFormat="1" ht="14.25">
      <c r="A29" s="28"/>
      <c r="B29" s="154"/>
      <c r="C29" s="154"/>
      <c r="D29" s="154"/>
      <c r="E29" s="154"/>
      <c r="F29" s="154"/>
      <c r="G29" s="154"/>
      <c r="H29" s="154"/>
      <c r="I29" s="154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29"/>
    </row>
    <row r="30" spans="1:53" s="17" customFormat="1" ht="14.25" customHeight="1">
      <c r="A30" s="30"/>
      <c r="B30" s="155"/>
      <c r="C30" s="155"/>
      <c r="D30" s="155"/>
      <c r="E30" s="155"/>
      <c r="F30" s="155"/>
      <c r="G30" s="155"/>
      <c r="H30" s="155"/>
      <c r="I30" s="155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31"/>
    </row>
    <row r="31" spans="1:53" s="7" customFormat="1" ht="15.75" customHeight="1" thickBot="1">
      <c r="A31" s="24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25"/>
    </row>
    <row r="32" spans="1:53" s="18" customFormat="1" ht="17.25" customHeight="1" thickBot="1">
      <c r="A32" s="32"/>
      <c r="B32" s="160" t="s">
        <v>27</v>
      </c>
      <c r="C32" s="160"/>
      <c r="D32" s="160"/>
      <c r="E32" s="160"/>
      <c r="F32" s="160"/>
      <c r="G32" s="160"/>
      <c r="H32" s="160"/>
      <c r="I32" s="19"/>
      <c r="J32" s="161" t="s">
        <v>8</v>
      </c>
      <c r="K32" s="161"/>
      <c r="L32" s="161"/>
      <c r="M32" s="161"/>
      <c r="N32" s="161"/>
      <c r="O32" s="167"/>
      <c r="P32" s="283"/>
      <c r="Q32" s="284"/>
      <c r="R32" s="19"/>
      <c r="S32" s="19"/>
      <c r="T32" s="165" t="s">
        <v>48</v>
      </c>
      <c r="U32" s="165"/>
      <c r="V32" s="165"/>
      <c r="W32" s="165"/>
      <c r="X32" s="166"/>
      <c r="Y32" s="167" t="s">
        <v>55</v>
      </c>
      <c r="Z32" s="163"/>
      <c r="AA32" s="164"/>
      <c r="AB32" s="19"/>
      <c r="AC32" s="19"/>
      <c r="AD32" s="165" t="s">
        <v>9</v>
      </c>
      <c r="AE32" s="165"/>
      <c r="AF32" s="165"/>
      <c r="AG32" s="165"/>
      <c r="AH32" s="168"/>
      <c r="AI32" s="169"/>
      <c r="AJ32" s="170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33"/>
    </row>
    <row r="33" spans="1:53" s="7" customFormat="1" ht="6" customHeight="1">
      <c r="A33" s="24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25"/>
    </row>
    <row r="34" spans="1:53" s="17" customFormat="1" ht="15.75" customHeight="1">
      <c r="A34" s="30"/>
      <c r="B34" s="171" t="s">
        <v>21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31"/>
    </row>
    <row r="35" spans="1:53" s="17" customFormat="1" ht="18" customHeight="1">
      <c r="A35" s="30"/>
      <c r="B35" s="112" t="s">
        <v>22</v>
      </c>
      <c r="C35" s="112"/>
      <c r="D35" s="112"/>
      <c r="E35" s="112"/>
      <c r="F35" s="172" t="s">
        <v>78</v>
      </c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3" t="s">
        <v>80</v>
      </c>
      <c r="AD35" s="173"/>
      <c r="AE35" s="173"/>
      <c r="AF35" s="173"/>
      <c r="AG35" s="173"/>
      <c r="AH35" s="174" t="s">
        <v>79</v>
      </c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31"/>
    </row>
    <row r="36" spans="1:53" s="7" customFormat="1" ht="16.5" customHeight="1">
      <c r="A36" s="2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5"/>
    </row>
    <row r="37" spans="1:53" s="7" customFormat="1" ht="45.75" customHeight="1">
      <c r="A37" s="24"/>
      <c r="B37" s="8"/>
      <c r="C37" s="227" t="s">
        <v>0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 t="s">
        <v>50</v>
      </c>
      <c r="O37" s="227"/>
      <c r="P37" s="227"/>
      <c r="Q37" s="227"/>
      <c r="R37" s="227"/>
      <c r="S37" s="227"/>
      <c r="T37" s="227"/>
      <c r="U37" s="227"/>
      <c r="V37" s="227"/>
      <c r="W37" s="227"/>
      <c r="X37" s="227" t="s">
        <v>50</v>
      </c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 t="s">
        <v>51</v>
      </c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8"/>
      <c r="AX37" s="8"/>
      <c r="AY37" s="8"/>
      <c r="AZ37" s="8"/>
      <c r="BA37" s="25"/>
    </row>
    <row r="38" spans="1:53" s="7" customFormat="1" ht="48" customHeight="1">
      <c r="A38" s="24"/>
      <c r="B38" s="8"/>
      <c r="C38" s="228" t="s">
        <v>125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 t="s">
        <v>126</v>
      </c>
      <c r="O38" s="228"/>
      <c r="P38" s="228"/>
      <c r="Q38" s="228"/>
      <c r="R38" s="228"/>
      <c r="S38" s="228"/>
      <c r="T38" s="228"/>
      <c r="U38" s="228"/>
      <c r="V38" s="228"/>
      <c r="W38" s="228"/>
      <c r="X38" s="229" t="s">
        <v>123</v>
      </c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 t="s">
        <v>124</v>
      </c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8"/>
      <c r="AX38" s="8"/>
      <c r="AY38" s="8"/>
      <c r="AZ38" s="8"/>
      <c r="BA38" s="25"/>
    </row>
    <row r="39" spans="1:53" s="7" customFormat="1" ht="6" customHeight="1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</row>
    <row r="40" spans="2:52" s="7" customFormat="1" ht="27" customHeight="1" thickBot="1" thickTop="1">
      <c r="B40" s="105" t="s">
        <v>16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</row>
    <row r="41" spans="1:53" s="7" customFormat="1" ht="6" customHeight="1" thickBot="1" thickTop="1">
      <c r="A41" s="22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23"/>
    </row>
    <row r="42" spans="1:53" s="7" customFormat="1" ht="15" customHeight="1" thickBot="1">
      <c r="A42" s="24"/>
      <c r="B42" s="175" t="s">
        <v>40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7"/>
      <c r="BA42" s="25"/>
    </row>
    <row r="43" spans="1:53" s="37" customFormat="1" ht="15" customHeight="1">
      <c r="A43" s="38"/>
      <c r="B43" s="178" t="s">
        <v>17</v>
      </c>
      <c r="C43" s="178"/>
      <c r="D43" s="178"/>
      <c r="E43" s="178"/>
      <c r="F43" s="178"/>
      <c r="G43" s="178"/>
      <c r="H43" s="178"/>
      <c r="I43" s="178" t="s">
        <v>38</v>
      </c>
      <c r="J43" s="178"/>
      <c r="K43" s="178"/>
      <c r="L43" s="178"/>
      <c r="M43" s="178"/>
      <c r="N43" s="178"/>
      <c r="O43" s="178"/>
      <c r="P43" s="178" t="s">
        <v>39</v>
      </c>
      <c r="Q43" s="178"/>
      <c r="R43" s="178"/>
      <c r="S43" s="178"/>
      <c r="T43" s="178"/>
      <c r="U43" s="178"/>
      <c r="V43" s="178"/>
      <c r="W43" s="178" t="s">
        <v>32</v>
      </c>
      <c r="X43" s="178"/>
      <c r="Y43" s="178"/>
      <c r="Z43" s="178"/>
      <c r="AA43" s="178"/>
      <c r="AB43" s="178" t="s">
        <v>33</v>
      </c>
      <c r="AC43" s="178"/>
      <c r="AD43" s="178"/>
      <c r="AE43" s="178"/>
      <c r="AF43" s="178"/>
      <c r="AG43" s="178" t="s">
        <v>34</v>
      </c>
      <c r="AH43" s="178"/>
      <c r="AI43" s="178"/>
      <c r="AJ43" s="178"/>
      <c r="AK43" s="178"/>
      <c r="AL43" s="178" t="s">
        <v>35</v>
      </c>
      <c r="AM43" s="178"/>
      <c r="AN43" s="178"/>
      <c r="AO43" s="178"/>
      <c r="AP43" s="178"/>
      <c r="AQ43" s="178" t="s">
        <v>36</v>
      </c>
      <c r="AR43" s="178"/>
      <c r="AS43" s="178"/>
      <c r="AT43" s="178"/>
      <c r="AU43" s="178"/>
      <c r="AV43" s="178" t="s">
        <v>37</v>
      </c>
      <c r="AW43" s="178"/>
      <c r="AX43" s="178"/>
      <c r="AY43" s="178"/>
      <c r="AZ43" s="178"/>
      <c r="BA43" s="39"/>
    </row>
    <row r="44" spans="1:53" s="37" customFormat="1" ht="14.25" customHeight="1">
      <c r="A44" s="38"/>
      <c r="B44" s="282">
        <v>43160</v>
      </c>
      <c r="C44" s="179"/>
      <c r="D44" s="179"/>
      <c r="E44" s="179"/>
      <c r="F44" s="179"/>
      <c r="G44" s="179"/>
      <c r="H44" s="179"/>
      <c r="I44" s="180">
        <v>43189</v>
      </c>
      <c r="J44" s="179"/>
      <c r="K44" s="179"/>
      <c r="L44" s="179"/>
      <c r="M44" s="179"/>
      <c r="N44" s="179"/>
      <c r="O44" s="179"/>
      <c r="P44" s="180">
        <v>43195</v>
      </c>
      <c r="Q44" s="179"/>
      <c r="R44" s="179"/>
      <c r="S44" s="179"/>
      <c r="T44" s="179"/>
      <c r="U44" s="179"/>
      <c r="V44" s="179"/>
      <c r="W44" s="179">
        <v>0</v>
      </c>
      <c r="X44" s="179"/>
      <c r="Y44" s="179"/>
      <c r="Z44" s="179"/>
      <c r="AA44" s="179"/>
      <c r="AB44" s="179">
        <v>0</v>
      </c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39"/>
    </row>
    <row r="45" spans="1:53" s="37" customFormat="1" ht="14.25" customHeight="1">
      <c r="A45" s="38"/>
      <c r="B45" s="282">
        <v>43252</v>
      </c>
      <c r="C45" s="179"/>
      <c r="D45" s="179"/>
      <c r="E45" s="179"/>
      <c r="F45" s="179"/>
      <c r="G45" s="179"/>
      <c r="H45" s="179"/>
      <c r="I45" s="180">
        <v>43281</v>
      </c>
      <c r="J45" s="179"/>
      <c r="K45" s="179"/>
      <c r="L45" s="179"/>
      <c r="M45" s="179"/>
      <c r="N45" s="179"/>
      <c r="O45" s="179"/>
      <c r="P45" s="180">
        <v>43287</v>
      </c>
      <c r="Q45" s="179"/>
      <c r="R45" s="179"/>
      <c r="S45" s="179"/>
      <c r="T45" s="179"/>
      <c r="U45" s="179"/>
      <c r="V45" s="179"/>
      <c r="W45" s="179">
        <v>50</v>
      </c>
      <c r="X45" s="179"/>
      <c r="Y45" s="179"/>
      <c r="Z45" s="179"/>
      <c r="AA45" s="179"/>
      <c r="AB45" s="179">
        <v>37</v>
      </c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279" t="s">
        <v>104</v>
      </c>
      <c r="AR45" s="279"/>
      <c r="AS45" s="279"/>
      <c r="AT45" s="279"/>
      <c r="AU45" s="279"/>
      <c r="AV45" s="280">
        <f>+AB45/W45</f>
        <v>0.74</v>
      </c>
      <c r="AW45" s="280"/>
      <c r="AX45" s="280"/>
      <c r="AY45" s="280"/>
      <c r="AZ45" s="280"/>
      <c r="BA45" s="39"/>
    </row>
    <row r="46" spans="1:53" s="37" customFormat="1" ht="14.25" customHeight="1" thickBot="1">
      <c r="A46" s="38"/>
      <c r="B46" s="282">
        <v>43344</v>
      </c>
      <c r="C46" s="179"/>
      <c r="D46" s="179"/>
      <c r="E46" s="179"/>
      <c r="F46" s="179"/>
      <c r="G46" s="179"/>
      <c r="H46" s="179"/>
      <c r="I46" s="180">
        <v>43373</v>
      </c>
      <c r="J46" s="179"/>
      <c r="K46" s="179"/>
      <c r="L46" s="179"/>
      <c r="M46" s="179"/>
      <c r="N46" s="179"/>
      <c r="O46" s="179"/>
      <c r="P46" s="180">
        <v>43383</v>
      </c>
      <c r="Q46" s="179"/>
      <c r="R46" s="179"/>
      <c r="S46" s="179"/>
      <c r="T46" s="179"/>
      <c r="U46" s="179"/>
      <c r="V46" s="179"/>
      <c r="W46" s="179">
        <v>0</v>
      </c>
      <c r="X46" s="179"/>
      <c r="Y46" s="179"/>
      <c r="Z46" s="179"/>
      <c r="AA46" s="179"/>
      <c r="AB46" s="179">
        <v>0</v>
      </c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279"/>
      <c r="AR46" s="279"/>
      <c r="AS46" s="279"/>
      <c r="AT46" s="279"/>
      <c r="AU46" s="279"/>
      <c r="AV46" s="280"/>
      <c r="AW46" s="280"/>
      <c r="AX46" s="280"/>
      <c r="AY46" s="280"/>
      <c r="AZ46" s="280"/>
      <c r="BA46" s="39"/>
    </row>
    <row r="47" spans="1:53" s="37" customFormat="1" ht="14.25" customHeight="1" thickBot="1">
      <c r="A47" s="38"/>
      <c r="B47" s="191" t="s">
        <v>18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3"/>
      <c r="AQ47" s="189"/>
      <c r="AR47" s="189"/>
      <c r="AS47" s="189"/>
      <c r="AT47" s="189"/>
      <c r="AU47" s="189"/>
      <c r="AV47" s="281"/>
      <c r="AW47" s="281"/>
      <c r="AX47" s="281"/>
      <c r="AY47" s="281"/>
      <c r="AZ47" s="281"/>
      <c r="BA47" s="39"/>
    </row>
    <row r="48" spans="1:53" s="7" customFormat="1" ht="13.5" customHeight="1">
      <c r="A48" s="24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25"/>
    </row>
    <row r="49" spans="1:53" s="7" customFormat="1" ht="13.5" customHeight="1" thickBot="1">
      <c r="A49" s="24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25"/>
    </row>
    <row r="50" spans="1:53" s="46" customFormat="1" ht="15.75" thickBot="1">
      <c r="A50" s="44"/>
      <c r="B50" s="175" t="s">
        <v>41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7"/>
      <c r="BA50" s="45"/>
    </row>
    <row r="51" spans="1:53" s="49" customFormat="1" ht="14.25">
      <c r="A51" s="47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1"/>
      <c r="BA51" s="48"/>
    </row>
    <row r="52" spans="1:53" s="49" customFormat="1" ht="14.25">
      <c r="A52" s="47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4"/>
      <c r="BA52" s="48"/>
    </row>
    <row r="53" spans="1:53" s="49" customFormat="1" ht="14.25">
      <c r="A53" s="47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4"/>
      <c r="BA53" s="48"/>
    </row>
    <row r="54" spans="1:53" s="49" customFormat="1" ht="14.25">
      <c r="A54" s="47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4"/>
      <c r="BA54" s="48"/>
    </row>
    <row r="55" spans="1:53" s="49" customFormat="1" ht="14.25">
      <c r="A55" s="47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4"/>
      <c r="BA55" s="48"/>
    </row>
    <row r="56" spans="1:53" s="49" customFormat="1" ht="14.25">
      <c r="A56" s="47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4"/>
      <c r="BA56" s="48"/>
    </row>
    <row r="57" spans="1:53" s="49" customFormat="1" ht="14.25">
      <c r="A57" s="47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4"/>
      <c r="BA57" s="48"/>
    </row>
    <row r="58" spans="1:53" s="49" customFormat="1" ht="14.25">
      <c r="A58" s="47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4"/>
      <c r="BA58" s="48"/>
    </row>
    <row r="59" spans="1:53" s="49" customFormat="1" ht="14.25">
      <c r="A59" s="47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4"/>
      <c r="BA59" s="48"/>
    </row>
    <row r="60" spans="1:53" s="49" customFormat="1" ht="14.25">
      <c r="A60" s="47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4"/>
      <c r="BA60" s="48"/>
    </row>
    <row r="61" spans="1:53" s="49" customFormat="1" ht="14.25">
      <c r="A61" s="47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4"/>
      <c r="BA61" s="48"/>
    </row>
    <row r="62" spans="1:53" s="49" customFormat="1" ht="14.25">
      <c r="A62" s="47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4"/>
      <c r="BA62" s="48"/>
    </row>
    <row r="63" spans="1:53" s="49" customFormat="1" ht="14.25">
      <c r="A63" s="47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4"/>
      <c r="BA63" s="48"/>
    </row>
    <row r="64" spans="1:53" s="49" customFormat="1" ht="12.75" customHeight="1">
      <c r="A64" s="47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4"/>
      <c r="BA64" s="48"/>
    </row>
    <row r="65" spans="1:53" s="49" customFormat="1" ht="26.25" customHeight="1" thickBot="1">
      <c r="A65" s="47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7"/>
      <c r="BA65" s="48"/>
    </row>
    <row r="66" spans="1:53" s="49" customFormat="1" ht="15" thickBot="1">
      <c r="A66" s="47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48"/>
    </row>
    <row r="67" spans="1:53" s="46" customFormat="1" ht="20.25" customHeight="1">
      <c r="A67" s="44"/>
      <c r="B67" s="197" t="s">
        <v>81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9" t="s">
        <v>42</v>
      </c>
      <c r="AV67" s="199"/>
      <c r="AW67" s="199"/>
      <c r="AX67" s="199"/>
      <c r="AY67" s="199"/>
      <c r="AZ67" s="199"/>
      <c r="BA67" s="45"/>
    </row>
    <row r="68" spans="1:53" s="46" customFormat="1" ht="10.5" customHeight="1">
      <c r="A68" s="44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200"/>
      <c r="AV68" s="200"/>
      <c r="AW68" s="200"/>
      <c r="AX68" s="200"/>
      <c r="AY68" s="200"/>
      <c r="AZ68" s="200"/>
      <c r="BA68" s="45"/>
    </row>
    <row r="69" spans="1:53" s="46" customFormat="1" ht="15.75" customHeight="1">
      <c r="A69" s="44"/>
      <c r="B69" s="201" t="s">
        <v>17</v>
      </c>
      <c r="C69" s="201"/>
      <c r="D69" s="201"/>
      <c r="E69" s="201"/>
      <c r="F69" s="201"/>
      <c r="G69" s="201"/>
      <c r="H69" s="201"/>
      <c r="I69" s="201" t="s">
        <v>39</v>
      </c>
      <c r="J69" s="201"/>
      <c r="K69" s="201"/>
      <c r="L69" s="201"/>
      <c r="M69" s="201"/>
      <c r="N69" s="201"/>
      <c r="O69" s="201"/>
      <c r="P69" s="201" t="s">
        <v>82</v>
      </c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2" t="s">
        <v>43</v>
      </c>
      <c r="AV69" s="202"/>
      <c r="AW69" s="202"/>
      <c r="AX69" s="202" t="s">
        <v>44</v>
      </c>
      <c r="AY69" s="202"/>
      <c r="AZ69" s="202"/>
      <c r="BA69" s="45"/>
    </row>
    <row r="70" spans="1:53" s="46" customFormat="1" ht="24.75" customHeight="1">
      <c r="A70" s="44"/>
      <c r="B70" s="270" t="s">
        <v>102</v>
      </c>
      <c r="C70" s="270"/>
      <c r="D70" s="270"/>
      <c r="E70" s="270"/>
      <c r="F70" s="270"/>
      <c r="G70" s="270"/>
      <c r="H70" s="270"/>
      <c r="I70" s="180">
        <v>43194</v>
      </c>
      <c r="J70" s="179"/>
      <c r="K70" s="179"/>
      <c r="L70" s="179"/>
      <c r="M70" s="179"/>
      <c r="N70" s="179"/>
      <c r="O70" s="179"/>
      <c r="P70" s="271" t="s">
        <v>113</v>
      </c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3"/>
      <c r="AU70" s="274"/>
      <c r="AV70" s="274"/>
      <c r="AW70" s="274"/>
      <c r="AX70" s="275" t="s">
        <v>55</v>
      </c>
      <c r="AY70" s="275"/>
      <c r="AZ70" s="275"/>
      <c r="BA70" s="45"/>
    </row>
    <row r="71" spans="1:53" s="49" customFormat="1" ht="51.75" customHeight="1">
      <c r="A71" s="47"/>
      <c r="B71" s="270" t="s">
        <v>101</v>
      </c>
      <c r="C71" s="270"/>
      <c r="D71" s="270"/>
      <c r="E71" s="270"/>
      <c r="F71" s="270"/>
      <c r="G71" s="270"/>
      <c r="H71" s="270"/>
      <c r="I71" s="180">
        <v>43284</v>
      </c>
      <c r="J71" s="179"/>
      <c r="K71" s="179"/>
      <c r="L71" s="179"/>
      <c r="M71" s="179"/>
      <c r="N71" s="179"/>
      <c r="O71" s="179"/>
      <c r="P71" s="276" t="s">
        <v>105</v>
      </c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8"/>
      <c r="AU71" s="274"/>
      <c r="AV71" s="274"/>
      <c r="AW71" s="274"/>
      <c r="AX71" s="275" t="s">
        <v>55</v>
      </c>
      <c r="AY71" s="275"/>
      <c r="AZ71" s="275"/>
      <c r="BA71" s="48"/>
    </row>
    <row r="72" spans="1:53" s="49" customFormat="1" ht="114.75" customHeight="1" thickBot="1">
      <c r="A72" s="51"/>
      <c r="B72" s="270" t="s">
        <v>122</v>
      </c>
      <c r="C72" s="270"/>
      <c r="D72" s="270"/>
      <c r="E72" s="270"/>
      <c r="F72" s="270"/>
      <c r="G72" s="270"/>
      <c r="H72" s="270"/>
      <c r="I72" s="180">
        <v>43383</v>
      </c>
      <c r="J72" s="179"/>
      <c r="K72" s="179"/>
      <c r="L72" s="179"/>
      <c r="M72" s="179"/>
      <c r="N72" s="179"/>
      <c r="O72" s="179"/>
      <c r="P72" s="276" t="s">
        <v>127</v>
      </c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8"/>
      <c r="AU72" s="274"/>
      <c r="AV72" s="274"/>
      <c r="AW72" s="274"/>
      <c r="AX72" s="275" t="s">
        <v>55</v>
      </c>
      <c r="AY72" s="275"/>
      <c r="AZ72" s="275"/>
      <c r="BA72" s="52"/>
    </row>
    <row r="73" ht="15" thickTop="1"/>
  </sheetData>
  <sheetProtection/>
  <mergeCells count="145">
    <mergeCell ref="X37:AH37"/>
    <mergeCell ref="AI37:AV37"/>
    <mergeCell ref="C38:M38"/>
    <mergeCell ref="N38:W38"/>
    <mergeCell ref="X38:AH38"/>
    <mergeCell ref="AI38:AV38"/>
    <mergeCell ref="B72:H72"/>
    <mergeCell ref="I72:O72"/>
    <mergeCell ref="P72:AT72"/>
    <mergeCell ref="AU72:AW72"/>
    <mergeCell ref="AX72:AZ72"/>
    <mergeCell ref="B46:H46"/>
    <mergeCell ref="I46:O46"/>
    <mergeCell ref="P46:V46"/>
    <mergeCell ref="W46:AA46"/>
    <mergeCell ref="AB46:AF46"/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G1:R4"/>
    <mergeCell ref="S1:AT1"/>
    <mergeCell ref="S2:AT2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21"/>
    <mergeCell ref="H18:AD18"/>
    <mergeCell ref="AF18:AJ21"/>
    <mergeCell ref="AK18:AZ21"/>
    <mergeCell ref="H19:AD19"/>
    <mergeCell ref="H20:AD21"/>
    <mergeCell ref="B22:AZ22"/>
    <mergeCell ref="AF23:AJ24"/>
    <mergeCell ref="AK23:AZ23"/>
    <mergeCell ref="B24:D25"/>
    <mergeCell ref="E24:M25"/>
    <mergeCell ref="O24:S25"/>
    <mergeCell ref="T24:AD25"/>
    <mergeCell ref="AK24:AO24"/>
    <mergeCell ref="AP24:AT24"/>
    <mergeCell ref="AU24:AZ24"/>
    <mergeCell ref="AF25:AJ26"/>
    <mergeCell ref="AK25:AO26"/>
    <mergeCell ref="AP25:AT26"/>
    <mergeCell ref="AU25:AZ26"/>
    <mergeCell ref="B27:AZ27"/>
    <mergeCell ref="B28:I30"/>
    <mergeCell ref="J28:AZ30"/>
    <mergeCell ref="B31:AZ31"/>
    <mergeCell ref="B32:H32"/>
    <mergeCell ref="J32:N32"/>
    <mergeCell ref="O32:Q32"/>
    <mergeCell ref="T32:X32"/>
    <mergeCell ref="Y32:AA32"/>
    <mergeCell ref="AD32:AG32"/>
    <mergeCell ref="AH32:AJ32"/>
    <mergeCell ref="B33:AZ33"/>
    <mergeCell ref="B34:AZ34"/>
    <mergeCell ref="B35:E35"/>
    <mergeCell ref="F35:AB35"/>
    <mergeCell ref="AC35:AG35"/>
    <mergeCell ref="AH35:AZ35"/>
    <mergeCell ref="B40:AZ40"/>
    <mergeCell ref="B41:AZ41"/>
    <mergeCell ref="C37:M37"/>
    <mergeCell ref="N37:W37"/>
    <mergeCell ref="B42:AZ42"/>
    <mergeCell ref="B43:H43"/>
    <mergeCell ref="I43:O43"/>
    <mergeCell ref="P43:V43"/>
    <mergeCell ref="W43:AA43"/>
    <mergeCell ref="AB43:AF43"/>
    <mergeCell ref="AG43:AK43"/>
    <mergeCell ref="AL43:AP43"/>
    <mergeCell ref="AQ43:AU43"/>
    <mergeCell ref="AV43:AZ43"/>
    <mergeCell ref="B44:H44"/>
    <mergeCell ref="I44:O44"/>
    <mergeCell ref="P44:V44"/>
    <mergeCell ref="W44:AA44"/>
    <mergeCell ref="AB44:AF44"/>
    <mergeCell ref="AG44:AK44"/>
    <mergeCell ref="AL44:AP44"/>
    <mergeCell ref="AQ44:AU44"/>
    <mergeCell ref="AV44:AZ44"/>
    <mergeCell ref="B45:H45"/>
    <mergeCell ref="I45:O45"/>
    <mergeCell ref="P45:V45"/>
    <mergeCell ref="W45:AA45"/>
    <mergeCell ref="AB45:AF45"/>
    <mergeCell ref="AG45:AK45"/>
    <mergeCell ref="AL45:AP45"/>
    <mergeCell ref="AQ45:AU45"/>
    <mergeCell ref="AV45:AZ45"/>
    <mergeCell ref="B47:AP47"/>
    <mergeCell ref="AQ47:AU47"/>
    <mergeCell ref="AV47:AZ47"/>
    <mergeCell ref="B50:AZ50"/>
    <mergeCell ref="AG46:AK46"/>
    <mergeCell ref="AL46:AP46"/>
    <mergeCell ref="AQ46:AU46"/>
    <mergeCell ref="AV46:AZ46"/>
    <mergeCell ref="B67:AT68"/>
    <mergeCell ref="AU67:AZ68"/>
    <mergeCell ref="B69:H69"/>
    <mergeCell ref="I69:O69"/>
    <mergeCell ref="P69:AT69"/>
    <mergeCell ref="AU69:AW69"/>
    <mergeCell ref="AX69:AZ69"/>
    <mergeCell ref="B70:H70"/>
    <mergeCell ref="I70:O70"/>
    <mergeCell ref="P70:AT70"/>
    <mergeCell ref="AU70:AW70"/>
    <mergeCell ref="AX70:AZ70"/>
    <mergeCell ref="B71:H71"/>
    <mergeCell ref="I71:O71"/>
    <mergeCell ref="P71:AT71"/>
    <mergeCell ref="AU71:AW71"/>
    <mergeCell ref="AX71:AZ71"/>
  </mergeCells>
  <printOptions horizontalCentered="1"/>
  <pageMargins left="0.1968503937007874" right="0.1968503937007874" top="0.3937007874015748" bottom="0.3937007874015748" header="1.062992125984252" footer="0.1968503937007874"/>
  <pageSetup fitToHeight="0" horizontalDpi="600" verticalDpi="600" orientation="portrait" scale="70" r:id="rId2"/>
  <headerFooter>
    <oddHeader xml:space="preserve">&amp;R&amp;"Arial,Normal"&amp;P de &amp;N                                                 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K29"/>
  <sheetViews>
    <sheetView zoomScalePageLayoutView="0" workbookViewId="0" topLeftCell="A1">
      <selection activeCell="J8" sqref="J8"/>
    </sheetView>
  </sheetViews>
  <sheetFormatPr defaultColWidth="11.421875" defaultRowHeight="15"/>
  <sheetData>
    <row r="2" ht="15">
      <c r="D2" t="s">
        <v>75</v>
      </c>
    </row>
    <row r="4" spans="4:6" ht="15">
      <c r="D4" s="56">
        <v>43160</v>
      </c>
      <c r="E4" s="56">
        <v>43252</v>
      </c>
      <c r="F4" s="56">
        <v>43344</v>
      </c>
    </row>
    <row r="5" spans="4:6" ht="15">
      <c r="D5" s="57">
        <v>0</v>
      </c>
      <c r="E5" s="57">
        <v>0.75</v>
      </c>
      <c r="F5" s="57">
        <v>0</v>
      </c>
    </row>
    <row r="7" ht="15">
      <c r="D7" s="58"/>
    </row>
    <row r="28" spans="3:11" ht="15">
      <c r="C28" s="69">
        <v>43101</v>
      </c>
      <c r="D28" s="56">
        <v>43132</v>
      </c>
      <c r="E28" s="56">
        <v>43160</v>
      </c>
      <c r="F28" s="56" t="s">
        <v>114</v>
      </c>
      <c r="G28" s="69">
        <v>43221</v>
      </c>
      <c r="H28" s="69">
        <v>43252</v>
      </c>
      <c r="I28" s="69">
        <v>43282</v>
      </c>
      <c r="J28" s="69">
        <v>43313</v>
      </c>
      <c r="K28" s="69">
        <v>43344</v>
      </c>
    </row>
    <row r="29" spans="3:11" ht="15">
      <c r="C29" s="57">
        <v>1</v>
      </c>
      <c r="D29" s="57">
        <v>1</v>
      </c>
      <c r="E29" s="57">
        <v>1</v>
      </c>
      <c r="F29" s="57">
        <v>1</v>
      </c>
      <c r="G29" s="57">
        <v>1</v>
      </c>
      <c r="H29" s="57">
        <v>1</v>
      </c>
      <c r="I29" s="57">
        <v>1</v>
      </c>
      <c r="J29" s="57">
        <v>1</v>
      </c>
      <c r="K29" s="57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H22"/>
  <sheetViews>
    <sheetView zoomScalePageLayoutView="0" workbookViewId="0" topLeftCell="A1">
      <selection activeCell="Q18" sqref="Q18"/>
    </sheetView>
  </sheetViews>
  <sheetFormatPr defaultColWidth="11.421875" defaultRowHeight="15"/>
  <cols>
    <col min="3" max="3" width="10.7109375" style="0" customWidth="1"/>
    <col min="4" max="4" width="10.8515625" style="0" customWidth="1"/>
  </cols>
  <sheetData>
    <row r="3" spans="3:8" ht="15">
      <c r="C3" s="72">
        <v>43101</v>
      </c>
      <c r="D3" s="78">
        <v>2.2941176470588234</v>
      </c>
      <c r="E3" s="73"/>
      <c r="F3" s="73"/>
      <c r="G3" s="73"/>
      <c r="H3" s="74"/>
    </row>
    <row r="4" spans="3:8" ht="15">
      <c r="C4" s="72">
        <v>43132</v>
      </c>
      <c r="D4" s="78">
        <v>1</v>
      </c>
      <c r="E4" s="73"/>
      <c r="F4" s="73"/>
      <c r="G4" s="73"/>
      <c r="H4" s="74"/>
    </row>
    <row r="5" spans="3:8" ht="15">
      <c r="C5" s="72">
        <v>43160</v>
      </c>
      <c r="D5" s="78">
        <v>0</v>
      </c>
      <c r="E5" s="73"/>
      <c r="F5" s="73"/>
      <c r="G5" s="73"/>
      <c r="H5" s="74"/>
    </row>
    <row r="6" spans="3:8" ht="15">
      <c r="C6" s="72">
        <v>43191</v>
      </c>
      <c r="D6" s="78">
        <v>1.1</v>
      </c>
      <c r="E6" s="73"/>
      <c r="F6" s="73"/>
      <c r="G6" s="73"/>
      <c r="H6" s="74"/>
    </row>
    <row r="7" spans="3:8" ht="15">
      <c r="C7" s="72">
        <v>43221</v>
      </c>
      <c r="D7" s="78">
        <v>0.7037037037037037</v>
      </c>
      <c r="E7" s="73"/>
      <c r="F7" s="73"/>
      <c r="G7" s="73"/>
      <c r="H7" s="74"/>
    </row>
    <row r="8" spans="3:8" ht="15">
      <c r="C8" s="72">
        <v>43252</v>
      </c>
      <c r="D8" s="78">
        <v>0.7</v>
      </c>
      <c r="E8" s="73"/>
      <c r="F8" s="73"/>
      <c r="G8" s="73"/>
      <c r="H8" s="74"/>
    </row>
    <row r="9" spans="3:4" ht="15">
      <c r="C9" s="72">
        <v>43282</v>
      </c>
      <c r="D9" s="71">
        <v>0.51</v>
      </c>
    </row>
    <row r="10" spans="3:4" s="77" customFormat="1" ht="15">
      <c r="C10" s="72">
        <v>43313</v>
      </c>
      <c r="D10" s="71">
        <v>0.94</v>
      </c>
    </row>
    <row r="11" spans="3:4" s="77" customFormat="1" ht="15">
      <c r="C11" s="72">
        <v>43344</v>
      </c>
      <c r="D11" s="71">
        <v>0.5</v>
      </c>
    </row>
    <row r="12" s="77" customFormat="1" ht="15"/>
    <row r="14" spans="3:8" ht="15">
      <c r="C14" s="72">
        <v>43101</v>
      </c>
      <c r="D14" s="71">
        <v>0.2857142857142857</v>
      </c>
      <c r="E14" s="70"/>
      <c r="F14" s="70"/>
      <c r="G14" s="70"/>
      <c r="H14" s="70"/>
    </row>
    <row r="15" spans="3:8" ht="15">
      <c r="C15" s="72">
        <v>43132</v>
      </c>
      <c r="D15" s="71">
        <v>0</v>
      </c>
      <c r="E15" s="70"/>
      <c r="F15" s="70"/>
      <c r="G15" s="70"/>
      <c r="H15" s="70"/>
    </row>
    <row r="16" spans="3:8" ht="15">
      <c r="C16" s="72">
        <v>43160</v>
      </c>
      <c r="D16" s="71">
        <v>0</v>
      </c>
      <c r="E16" s="70"/>
      <c r="F16" s="70"/>
      <c r="G16" s="70"/>
      <c r="H16" s="70"/>
    </row>
    <row r="17" spans="3:8" ht="15">
      <c r="C17" s="72">
        <v>43191</v>
      </c>
      <c r="D17" s="71">
        <v>1.4666666666666666</v>
      </c>
      <c r="E17" s="70"/>
      <c r="F17" s="70"/>
      <c r="G17" s="70"/>
      <c r="H17" s="70"/>
    </row>
    <row r="18" spans="3:8" ht="15">
      <c r="C18" s="72">
        <v>43221</v>
      </c>
      <c r="D18" s="71">
        <v>0.3157894736842105</v>
      </c>
      <c r="E18" s="70"/>
      <c r="F18" s="70"/>
      <c r="G18" s="70"/>
      <c r="H18" s="70"/>
    </row>
    <row r="19" spans="3:8" ht="15">
      <c r="C19" s="72">
        <v>43252</v>
      </c>
      <c r="D19" s="71">
        <v>0.5</v>
      </c>
      <c r="E19" s="70"/>
      <c r="F19" s="70"/>
      <c r="G19" s="70"/>
      <c r="H19" s="70"/>
    </row>
    <row r="20" spans="3:4" ht="15">
      <c r="C20" s="72">
        <v>43282</v>
      </c>
      <c r="D20" s="71">
        <v>0.47</v>
      </c>
    </row>
    <row r="21" spans="3:4" ht="15">
      <c r="C21" s="72">
        <v>43313</v>
      </c>
      <c r="D21" s="71">
        <v>0.33</v>
      </c>
    </row>
    <row r="22" spans="3:4" ht="15">
      <c r="C22" s="72">
        <v>43344</v>
      </c>
      <c r="D22" s="71">
        <v>0.5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itorres</dc:creator>
  <cp:keywords/>
  <dc:description/>
  <cp:lastModifiedBy>Esperanza Peña Quintero</cp:lastModifiedBy>
  <cp:lastPrinted>2018-10-17T20:51:16Z</cp:lastPrinted>
  <dcterms:created xsi:type="dcterms:W3CDTF">2011-03-04T16:08:45Z</dcterms:created>
  <dcterms:modified xsi:type="dcterms:W3CDTF">2018-10-26T16:55:10Z</dcterms:modified>
  <cp:category/>
  <cp:version/>
  <cp:contentType/>
  <cp:contentStatus/>
</cp:coreProperties>
</file>