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A por Procesos 2018" sheetId="1" r:id="rId1"/>
  </sheets>
  <definedNames>
    <definedName name="_xlnm._FilterDatabase" localSheetId="0" hidden="1">'PA por Procesos 2018'!$A$1:$A$60188</definedName>
    <definedName name="_xlnm.Print_Area" localSheetId="0">'PA por Procesos 2018'!$A$1:$S$204</definedName>
    <definedName name="_xlnm.Print_Titles" localSheetId="0">'PA por Procesos 2018'!$1:$11</definedName>
  </definedNames>
  <calcPr fullCalcOnLoad="1"/>
</workbook>
</file>

<file path=xl/comments1.xml><?xml version="1.0" encoding="utf-8"?>
<comments xmlns="http://schemas.openxmlformats.org/spreadsheetml/2006/main">
  <authors>
    <author>L</author>
    <author>Yamile Ang?lica Medina Walteros</author>
  </authors>
  <commentList>
    <comment ref="Q151" authorId="0">
      <text>
        <r>
          <rPr>
            <b/>
            <sz val="9"/>
            <rFont val="Tahoma"/>
            <family val="2"/>
          </rPr>
          <t>L:</t>
        </r>
        <r>
          <rPr>
            <sz val="9"/>
            <rFont val="Tahoma"/>
            <family val="2"/>
          </rPr>
          <t xml:space="preserve">
Materiales y suministros $ 103.295.000.oo   
Mantenimiento $ 180.000.000.oo
Impresos y Publicaciones $ 43.200.000.oo</t>
        </r>
      </text>
    </comment>
    <comment ref="Q139" authorId="0">
      <text>
        <r>
          <rPr>
            <b/>
            <sz val="9"/>
            <rFont val="Tahoma"/>
            <family val="2"/>
          </rPr>
          <t>L:</t>
        </r>
        <r>
          <rPr>
            <sz val="9"/>
            <rFont val="Tahoma"/>
            <family val="2"/>
          </rPr>
          <t xml:space="preserve">
Capacitación $ 51.750.000.oo
Bienestar e Incentivos $ 101.430.000.oo
Salud Ocupacional $ 60.000.000.oo</t>
        </r>
      </text>
    </comment>
    <comment ref="Q40" authorId="0">
      <text>
        <r>
          <rPr>
            <b/>
            <sz val="9"/>
            <rFont val="Tahoma"/>
            <family val="2"/>
          </rPr>
          <t>L:</t>
        </r>
        <r>
          <rPr>
            <sz val="9"/>
            <rFont val="Tahoma"/>
            <family val="2"/>
          </rPr>
          <t xml:space="preserve">
GASTOS DE COMPUTADOR, Seguridad centralizada, soporte remoto y herramienta de monitoreo.  $19,269,108.oo. Mantenimiento preventivo y correctivo $ 60.000.000.oo Prestar el servicio de mantenimiento sistema integrado de información SIIAF 133,536,000, arrendamiento de equipos de computo y periféricos $33.000.000
GASTOS DE TRANSPORTE Y COMUNICACIÓN: Telefonía hosted - troncal SIP y canal de datos CONECTIVIDAD. $ 30.000.000, Soporte remoto y herramientas de monitoreo $ 15.487.552 , correos institucionales $ 46.000.000</t>
        </r>
      </text>
    </comment>
    <comment ref="N142" authorId="1">
      <text>
        <r>
          <rPr>
            <b/>
            <sz val="9"/>
            <rFont val="Tahoma"/>
            <family val="2"/>
          </rPr>
          <t>Yamile Angélica Medina Walteros:</t>
        </r>
        <r>
          <rPr>
            <sz val="9"/>
            <rFont val="Tahoma"/>
            <family val="2"/>
          </rPr>
          <t xml:space="preserve">
preguntar a Marisol porcentaje de ejecución para 2018</t>
        </r>
      </text>
    </comment>
    <comment ref="N143" authorId="1">
      <text>
        <r>
          <rPr>
            <b/>
            <sz val="9"/>
            <rFont val="Tahoma"/>
            <family val="2"/>
          </rPr>
          <t>Yamile Angélica Medina Walteros:</t>
        </r>
        <r>
          <rPr>
            <sz val="9"/>
            <rFont val="Tahoma"/>
            <family val="2"/>
          </rPr>
          <t xml:space="preserve">
preguntar a Marisol porcentaje de ejecución para 2018</t>
        </r>
      </text>
    </comment>
  </commentList>
</comments>
</file>

<file path=xl/sharedStrings.xml><?xml version="1.0" encoding="utf-8"?>
<sst xmlns="http://schemas.openxmlformats.org/spreadsheetml/2006/main" count="1239" uniqueCount="683">
  <si>
    <t>Versión</t>
  </si>
  <si>
    <t>Firma</t>
  </si>
  <si>
    <t>Nombre y Cargo</t>
  </si>
  <si>
    <t>Fecha de Aprobación:</t>
  </si>
  <si>
    <t>Código</t>
  </si>
  <si>
    <t>Fecha</t>
  </si>
  <si>
    <t>Página</t>
  </si>
  <si>
    <t>Proceso de Direccionamiento Estratégico</t>
  </si>
  <si>
    <t>Consolidó:</t>
  </si>
  <si>
    <t>FECHA DE REPORTE</t>
  </si>
  <si>
    <t>FT-DE-PEG-02</t>
  </si>
  <si>
    <t>PROCESO</t>
  </si>
  <si>
    <t>ACTIVIDAD</t>
  </si>
  <si>
    <t>FECHA DE INICIO</t>
  </si>
  <si>
    <t xml:space="preserve">SEGUIMIENTO </t>
  </si>
  <si>
    <t>PRIMER TRIMESTRE</t>
  </si>
  <si>
    <t>SEGUNDO TRIMESTRE</t>
  </si>
  <si>
    <t>TERCER TRIMESTRE</t>
  </si>
  <si>
    <t>CUARTO TRIMESTRE</t>
  </si>
  <si>
    <t>dd/mm/aaaa</t>
  </si>
  <si>
    <t>LÍDER DEL PROCESO</t>
  </si>
  <si>
    <t>OBJETIVO DEL PROCESO</t>
  </si>
  <si>
    <t>OBJETIVO ESTRATÉGICO</t>
  </si>
  <si>
    <t>OBJETIVO ESPECIFICO</t>
  </si>
  <si>
    <t>PRESUPUESTO ASIGNADO</t>
  </si>
  <si>
    <t>FECHA DE FINALIZACIÓN</t>
  </si>
  <si>
    <t>RESPONSABLE EJECUCIÓN</t>
  </si>
  <si>
    <t>INDICADOR DEL PRODUCTO</t>
  </si>
  <si>
    <t>RESULTADO INDICADOR</t>
  </si>
  <si>
    <t>ANÁLISIS DEL RESULTADO</t>
  </si>
  <si>
    <t>PLAN DE ACCIÓN POR PROCESOS</t>
  </si>
  <si>
    <t>PRODUCTO ESPERADO</t>
  </si>
  <si>
    <t>1. Direccionamiento Estratégico</t>
  </si>
  <si>
    <t>2. Comunicación Institucional</t>
  </si>
  <si>
    <t>3. Atención al Ciudadano</t>
  </si>
  <si>
    <t>4. Mejoramiento Continuo</t>
  </si>
  <si>
    <t>5. Gestión de TIC´s</t>
  </si>
  <si>
    <t>6. Formulación de Proyectos</t>
  </si>
  <si>
    <t>7. Gestión Comercial e Inmobiliaria</t>
  </si>
  <si>
    <t>8. Desarrollo de Proyectos</t>
  </si>
  <si>
    <t>9. Gestión y Administración de Suelo</t>
  </si>
  <si>
    <t>10. Gestión Social</t>
  </si>
  <si>
    <t>11. Gestión Jurídica</t>
  </si>
  <si>
    <t>13. Gestión Contractual</t>
  </si>
  <si>
    <t>14. Gestión de Recursos Físicos</t>
  </si>
  <si>
    <t>15. Gestión Financiera</t>
  </si>
  <si>
    <t>16. Gestión Ambiental</t>
  </si>
  <si>
    <t>17. Gestión Documental</t>
  </si>
  <si>
    <t>18. Evaluación y Seguimiento</t>
  </si>
  <si>
    <t>4. Subgerente de Planeación y Administración de Proyectos</t>
  </si>
  <si>
    <t>2. Jefe Oficina Asesora de Comunicaciones</t>
  </si>
  <si>
    <t>3. Jefe Oficina de Gestión Social</t>
  </si>
  <si>
    <t>5. Subgerente de Gestión Corporativa</t>
  </si>
  <si>
    <t>14. Subgerente de Gestión Corporativa</t>
  </si>
  <si>
    <t>15. Subgerente de Gestión Corporativa</t>
  </si>
  <si>
    <t>17. Subgerente de Gestión Corporativa</t>
  </si>
  <si>
    <t>6. Subgerente de Gestión Urbana</t>
  </si>
  <si>
    <t>7. Subgerente de Gestión Inmobiliaria</t>
  </si>
  <si>
    <t>8. Subgerente de Desarrollo de Proyectos</t>
  </si>
  <si>
    <t>9. Director de Predios</t>
  </si>
  <si>
    <t>10. Jefe Oficina de Gestión Social</t>
  </si>
  <si>
    <t>11. Subgerente Jurídica</t>
  </si>
  <si>
    <t>13. Director de Gestión Contractual</t>
  </si>
  <si>
    <t>16. Subgerente de Desarrollo de Proyectos</t>
  </si>
  <si>
    <t>18. Jefe Oficina de Control Interno</t>
  </si>
  <si>
    <t>3. Brindar orientación e información a la ciudadanía sobre el objeto, misión, visión, funciones y responsabilidades de la empresa y administrar el Sistema Distrital de Quejas y Soluciones - SDQS, para satisfacer sus necesidades y proteger sus derechos frente a los servicios que la empresa presta</t>
  </si>
  <si>
    <t>2. Desarrollar estrategias o acciones de comunicación para atender de manera oportuna las necesidades de información de los diferentes públicos objetivo a nivel interno y externo, así como la puesta en marcha de estrategias orientadas al posicionamiento de marca y a la consolidación de la gestión de la Empresa de Renovación y Desarrollo Urbano de Bogotá acordes con el plan estratégico de la entidad</t>
  </si>
  <si>
    <t>1. Orientar a la entidad en la definición de lineamientos, estrategias, planes, programas y proyectos que se concreten en el Plan Estratégico, como una herramienta de  gestión gerencial que permita dar cumplimiento a la misión, la visión y los objetivos institucionales y que facilite la toma de decisiones para cumplir con las expectativas de la empresa en cuanto a crecimiento, rentabilidad y perdurabilidad con responsabilidad social.</t>
  </si>
  <si>
    <t>5. Generar e implementar soluciones tecnológicas que provean en forma oportuna, eficiente y transparente la información necesaria para el cumplimiento de los fines estratégicos de la Empresa en términos de Tecnologías de la información y comunicaciones, acorde con la normatividad vigente</t>
  </si>
  <si>
    <t>4. Asegurar el mejoramiento continuo de los procesos, a partir de la utilización de herramientas del SIG, que permitan cumplir con los 
requisitos del proceso y optimizar su desempeño</t>
  </si>
  <si>
    <t>8. Dirigir la elaboración de estudios técnicos y ambientales para la ejecución de obras de urbanismo y construcción, junto con el trámite de permisos necesarios para la construcción de las obras antes mencionadas, así como establecer los lineamientos para realizar las actividades de supervisión e interventoría a los contratos celebrados por la empresa, con el fin de contribuir al desarrollo de los proyectos de renovación y desarrollo urbano a cargo de la Empresa de Renovación y Desarrollo Urbano de Bogotá D.C</t>
  </si>
  <si>
    <t>6. Desarrollar los estudios y diseños necesarios para determinar la viabilidad técnica, social y financiera de los proyectos de renovación y desarrollo urbano, de acuerdo con las líneas de acción de la empresa, a través de la aplicación de instrumentos de gestión establecidos en la Ley.</t>
  </si>
  <si>
    <t>7. Formular financieramente y económicamente los proyectos inmobiliarios priorizados por la empresa mediante simulaciones financieras y aplicación de esquemas de negocios, con el fin de determinar su viabilidad, y realizar el seguimiento y control administrativo y  financiero de los negocios fiduciarios constituidos</t>
  </si>
  <si>
    <t>10. Promover la gestión social integral en todas las etapas de los proyectos, favoreciendo la participación comunitaria, a través de planes, programas y estrategias de intervención social, información y comunicación que permitan el desarrollo de los proyectos</t>
  </si>
  <si>
    <t>9. Gestionar suelo mediante los diferentes instrumentos legales para la ejecución de los proyectos de Renovación y Desarrollo Urbano que adelante la empresa</t>
  </si>
  <si>
    <t>16. Promover y mantener acciones para gestionar los aspectos ambientales identificados en las actividades desarrolladas por la Empresa de Renovación y Desarrollo Urbano de Bogotá, en el marco del Plan de Gestión Ambiental del Distrito Capital</t>
  </si>
  <si>
    <t>13. Adelantar los procesos de contratación de bienes y servicios requeridos por la Empresa, para el desarrollo de su objeto y funciones, para garantizar que éstos se ajusten al marco legal y a los planes y proyectos de la Empresa</t>
  </si>
  <si>
    <t>12. Suministrar el recurso humano requerido por la Empresa y proporcionar mecanismos de capacitación, bienestar, seguridad y salud en el trabajo que permitan a la organización cumplir con sus metas institucionales dentro de un ambiente seguro que fortalezca su sentido de pertenencia y los ayude a alcanzar los objetivos individuales.</t>
  </si>
  <si>
    <t>17. Lograr una óptima administración y gestión de los archivos que conforman el acervo documental y registros del SIG, asegurando la actualización oportuna de los mismos y la disponibilidad para todos los involucrados de la Empresa de Renovación y Desarrollo Urbano de Bogotá, mediante una eficiente organización, conservación, control y consulta de los documentos, aplicando la normatividad vigente</t>
  </si>
  <si>
    <t>15. Realizar el registro, el manejo sistemático y ordenado de todas las operaciones presupuestales, contables y de tesorería, de acuerdo a los parámetros establecidos por la normatividad vigente, para garantizar la calidad, confiabilidad, razonabilidad y oportunidad de la información financiera que sirva como fuente de información para la toma de decisiones de la Empresa de Renovación y Desarrollo Urbano de Bogotá D.C</t>
  </si>
  <si>
    <t>18. Evaluar a través de un examen sistemático, objetivo e independiente, los procesos, actividades, operaciones y resultados de la empresa, con el fin de agregar valor y contribuir al logro de sus objetivos</t>
  </si>
  <si>
    <t>1. Formular proyectos de desarrollo y renovación urbana, de acuerdo con las necesidades y áreas de oportunidad identificadas en las líneas de acción de la empresa, a través de los instrumentos de gestión establecidos en la ley.</t>
  </si>
  <si>
    <t>1.1.1 Definir las estrategias para identificar áreas de oportunidad.</t>
  </si>
  <si>
    <t>1.1.2 Contar con una Base de datos actualizada con las áreas de oportunidad evaluadas con el fin de consolidar la información de las necesidades identificadas para los proyectos</t>
  </si>
  <si>
    <t>1.1 Identificar áreas de oportunidad en la ciudad, que presentan actual estado de deterioro o con potencial de desarrollo, cercanos a bordes viales, infraestructura y equipamientos, con déficit de espacio público y áreas localizadas estratégicamente para el desarrollo de proyectos urbanos integrales</t>
  </si>
  <si>
    <t>1.2 Mejorar las condiciones de hábitat de la ciudad, aumentando la vivienda VIS, VIP y no VIS con excelentes condiciones ambientales, sociales y de espacio público, en las áreas de oportunidad identificadas.</t>
  </si>
  <si>
    <t>1.2.1 Modelación urbanística de los proyectos con base en la vivienda VIS, VIP y no VIS</t>
  </si>
  <si>
    <t>1.3 Implementar  los requisitos e instrumentos de gestión contemplados en la ley para garantizar la viabilidad de los proyectos de renovación y desarrollo urbano.</t>
  </si>
  <si>
    <t>1.3.1 Identificación y evaluación de instrumentos de Gestión a utilizar.</t>
  </si>
  <si>
    <t>1.3.2 Estudios de viabilidad de los proyectos de acuerdo a los requisitos e instrumentos de gestión establecidos por la ley</t>
  </si>
  <si>
    <t>2. Alcanzar la sostenibilidad económica de la empresa y su posicionamiento, a través de la venta de servicios y proyectos rentables, en el marco de alianzas estratégicas con actores públicos y privados.</t>
  </si>
  <si>
    <t>2.1 Garantizar la generación de ingresos de la empresa, mediante la comercialización del portafolio de servicios en cumplimiento de los objetivos propios y de la ciudad.</t>
  </si>
  <si>
    <t>2.2 Posicionar a la empresa como una entidad prestadora de servicios urbanos a través de estrategias de comunicación y mercadeo</t>
  </si>
  <si>
    <t>2.3 Asegurar que los proyectos estructurados sean rentables a través de esquemas de negocio que permitan la recuperación de las inversiones y generación de utilidad para la empresa</t>
  </si>
  <si>
    <t>2.4 Promover la oferta de suelo gestionado por la Empresa.</t>
  </si>
  <si>
    <t xml:space="preserve">3. Gestionar el suelo necesario para desarrollar los proyectos urbanos integrales, garantizando el restablecimiento y/o mejoramiento de las condiciones iniciales de los propietarios y residentes de los sectores intervenidos, en cumplimiento con lo establecido en el Plan Distrital de Desarrollo.  </t>
  </si>
  <si>
    <t>2.1.1 Comercialización del portafolio de servicios a través de la realización de alianzas estratégicas y articulación inter-institucional</t>
  </si>
  <si>
    <t>2.2.1 Fortalecer la imagen institucional de la empresa.</t>
  </si>
  <si>
    <t>2.2.2 Diseñar e implementar la estrategia de comunicación y marketing de los proyectos.</t>
  </si>
  <si>
    <t>2.2.3 Gestionar la participación de los medios de comunicación en la promoción de los proyectos</t>
  </si>
  <si>
    <t>2.3.1 Modelos de negocio que contemplen los costos y utilidad esperada.</t>
  </si>
  <si>
    <t>2.4.1 Esquemas de negocio enfocados en la asociatividad, venta de servicios y convocatorias de venta de suelo</t>
  </si>
  <si>
    <t>3.1 Aplicar mecanismos para la adquisición y gestión del suelo.</t>
  </si>
  <si>
    <t>3.2 Liderar y promover la participación social en los proyectos de la Empresa</t>
  </si>
  <si>
    <t>3.3 Identificar suelo para el desarrollo de proyectos de vivienda VIS, VIP y no VIP</t>
  </si>
  <si>
    <t>3.4 Ejecutar obras de urbanismo y construcción de los proyectos de la empresa</t>
  </si>
  <si>
    <t>3.1.1 Ejecutar la compra directa, enajenación voluntaria o expropiación.</t>
  </si>
  <si>
    <t>3.1.2 Definir los mecanismos de coordinación interinstitucional para cada proyecto</t>
  </si>
  <si>
    <t>3.2.1 Formular e implementar mecanismos de gestión social para definir esquemas de participación ciudadana y acompañamiento social en operaciones de renovación urbana.</t>
  </si>
  <si>
    <t>3.3.1 Evaluar la viabilidad del desarrollo de los proyectos VIS, VIP y no VIP</t>
  </si>
  <si>
    <t>3.4.1 Estudios técnicos, económicos y ambientales para la ejecución de obras de urbanismo y construcción.</t>
  </si>
  <si>
    <t>3.4.2 Seguimiento y supervisión técnica a la ejecución y construcción de los proyectos.</t>
  </si>
  <si>
    <t>4. Fortalecer la estructura administrativa, técnica, institucional y operativa de la empresa, así como incrementar la sostenibilidad del SIG, para alcanzar óptimos niveles de productividad y servicio.</t>
  </si>
  <si>
    <t>4.1 Proveer y mantener las condiciones físicas, tecnológicas y administrativas óptimas</t>
  </si>
  <si>
    <t>4.2 Brindar atención al cliente interno y externo a través de la implementación de estrategias de comunicación y servicio al ciudadano de acuerdo a la normas vigentes</t>
  </si>
  <si>
    <t>4.3 Promover un ambiente laboral de bienestar que optimice el desarrollo de las competencias laborales y personales de los servidores públicos y contratistas</t>
  </si>
  <si>
    <t>4.4 Garantizar la sostenibilidad del Sistema Integrado de Gestión en la Empresa</t>
  </si>
  <si>
    <t>4.1.1 Mantenimiento de la plataforma tecnológica, estructura física y de archivo.</t>
  </si>
  <si>
    <t>4.2.1 Estrategias de Atención al ciudadano y comunicaciones.</t>
  </si>
  <si>
    <t>4.2.2 Reportes con el adecuado manejo del SDQS.</t>
  </si>
  <si>
    <t>4.2.3 Cumplimiento del Plan de Comunicaciones.</t>
  </si>
  <si>
    <t>4.3.1 Medición del clima y Ambiente Laboral.</t>
  </si>
  <si>
    <t>4.3.2 Identificación y aplicación de mecanismos para fortalecer las competencias</t>
  </si>
  <si>
    <t>4.4.1 Actualización permanente de los componentes de cada uno de los subsistemas del SIG.</t>
  </si>
  <si>
    <t>4.4.2 Estrategias de sensibilización y participación.</t>
  </si>
  <si>
    <t>Efectuar la consolidación, aprobación y publicación de los planes de acción de inversión y por procesos de la Empresa</t>
  </si>
  <si>
    <t>Realizar la revisión y actualización del Plan Estratégico de la Empresa para la vigencia</t>
  </si>
  <si>
    <t>Planes de acción adoptados y publicados</t>
  </si>
  <si>
    <t>Subgerente de Planeación y Administración de Proyectos</t>
  </si>
  <si>
    <t>Plan estratégico actualizado</t>
  </si>
  <si>
    <t>Un plan estratégico actualizado</t>
  </si>
  <si>
    <t>Hacer el seguimiento a proyectos de inversión - Plan de Desarrollo a través de SEGPLAN</t>
  </si>
  <si>
    <t>Formatos de seguimiento a metas y actividades de los proyectos de inversión diligenciados</t>
  </si>
  <si>
    <t>(# Formatos diligenciados a tiempo / # Formatos establecidos en SEGPLAN)*100%</t>
  </si>
  <si>
    <t xml:space="preserve"># de seguimientos realizados / # de seguimientos programados en el periodo </t>
  </si>
  <si>
    <t>(Informes de ejecución presupuestal entregados a Gerencia /12)*100%</t>
  </si>
  <si>
    <t>Realizar el reporte de la gestión y resultados, así como los referentes a la cuenta anual en el aplicativo SIVICOF</t>
  </si>
  <si>
    <t>Efectuar el seguimiento al cumplimiento de los planes de acción, plan de contratación de inversión de la Empresa y reportar a la alta dirección los resultados.</t>
  </si>
  <si>
    <t>Reportes SIVICOF</t>
  </si>
  <si>
    <t># de reportes entregados / # de reportes programados par entregar.</t>
  </si>
  <si>
    <t>4 Informes del resultado de los indicadores de gestión por proceso de la Empresa</t>
  </si>
  <si>
    <t># informes de resultado de indicadores / 4</t>
  </si>
  <si>
    <t xml:space="preserve">12 Informes de ejecución presupuestal armonizados con los planes </t>
  </si>
  <si>
    <t>Fichas Técnicas de los proyectos actualizadas y validadas</t>
  </si>
  <si>
    <t>Llevar el seguimiento de la ejecución presupuestal de inversión</t>
  </si>
  <si>
    <t>1. Subgerente de Planeación y Administración de Proyectos</t>
  </si>
  <si>
    <t>Realizar el seguimiento y actualización del Plan Anticorrupción y Atención al Ciudadano</t>
  </si>
  <si>
    <t>Seguimiento al 100% de las acciones de los componentes del PAAC en el periodo</t>
  </si>
  <si>
    <t># de acciones con Seguimiento / # total de acciones establecidas en el PAAC</t>
  </si>
  <si>
    <t>Acompañamiento y Seguimiento para la actualización de los mapas de riesgo por procesos de la Empresa</t>
  </si>
  <si>
    <t>Mapa de riesgos actualizado</t>
  </si>
  <si>
    <t>Desarrollar las gestiones para la realización de  la auditoria de certificación de los procesos de la empresa bajo la norma ISO 9001:2015, por parte de una entidad certificadora autorizada</t>
  </si>
  <si>
    <t>Contar con la participación del 90% de las personas citadas a las jornadas de socialización de los temas del SIG organizados por la Subgerencia</t>
  </si>
  <si>
    <t>Atender todos los procesos de contratación directa solicitados por las diferentes áreas y que se encuentran en el plan anual de adquisiciones</t>
  </si>
  <si>
    <t>100% de los procesos de contratación directa atendidos</t>
  </si>
  <si>
    <t>Atender todos los procesos de selección diferentes a contratación directa solicitados por las diferentes áreas y que se encuentran en el plan anual de adquisiciones</t>
  </si>
  <si>
    <t>100% de los procesos de selección diferentes a contratación directa atendidos</t>
  </si>
  <si>
    <t>100% de los procesos de contratación de derecho privado</t>
  </si>
  <si>
    <t>Constitución y ejecución de las Fiducias con el visto de revisión del Líder del proceso de Gestión Contractual</t>
  </si>
  <si>
    <t>Atender las solicitudes de los supervisores de los contratos respecto del incumplimiento de las obligaciones contractuales</t>
  </si>
  <si>
    <t>Director de Gestión Contractual</t>
  </si>
  <si>
    <t>LÍNEA DE ACCIÓN</t>
  </si>
  <si>
    <t>12. Gestión de Talento Humano</t>
  </si>
  <si>
    <t>12. Subgerente de Gestión Corporativa</t>
  </si>
  <si>
    <t>14. Atender las necesidades de todos los procesos en materia de bienes, suministro, servicios y gestión ambiental para garantizar el óptimo funcionamiento y estado de los-bienes muebles e inmuebles a cargo de La Empresa de Renovación y Desarrollo Urbano de 
Bogotá</t>
  </si>
  <si>
    <t>Reportes periódicos de seguimiento, planes de acción y plan de contratación de Inversión de la Empresa</t>
  </si>
  <si>
    <t>Hacer seguimiento periódico a los resultados de los indicadores de gestión por procesos</t>
  </si>
  <si>
    <t>Elaboración y validación de las Fichas técnicas de todos los proyectos que esta desarrollando la  Empresa</t>
  </si>
  <si>
    <t>Revisar y actualizar los documentos del Sistema Integrado de Gestión, que garanticen la implementación de los productos establecidos en la NTDSIG 001:2011</t>
  </si>
  <si>
    <t>Cumplimiento del 100% de las actividades establecidas en el Cronograma de Documentación y Sostenibilidad el SIG para el 2018</t>
  </si>
  <si>
    <t>Efectuar el acompañamiento a los responsables de los subsistemas para la revisión y actualización de las políticas y lineamientos de implementación de cada uno de los subsistemas de acuerdo a la normatividad vigente</t>
  </si>
  <si>
    <t>Actualizar las políticas de los subsistemas que hacen parte del SIG.</t>
  </si>
  <si>
    <t>Mapas de riesgo por procesos actualizado / 18</t>
  </si>
  <si>
    <t>Revisar y actualizar la política de riesgos de corrupción de acuerdo a la Guía de elaboración del PAAC</t>
  </si>
  <si>
    <t>Documento con el despliegue de la política de riesgos de corrupción.</t>
  </si>
  <si>
    <t>Un documento con el despliegue de la Política de riesgos de corrupción</t>
  </si>
  <si>
    <t>Cumplimiento del cronograma de las actividades para ña obtención de la certificación de Calidad de los procesos de la empresa  bajo la norma ISO 9001:2015.</t>
  </si>
  <si>
    <t>Plan Anual de adquisiciones actualizado y publicado</t>
  </si>
  <si>
    <t>Promover actividades lúdicas que fomenten la cultura del autocontrol.</t>
  </si>
  <si>
    <t xml:space="preserve">Mantener actualizados los procedimientos y documentación a cargo del área. </t>
  </si>
  <si>
    <t>Revisión de caracterización del proceso procedimientos, instructivos, formatos, indicadores, y riesgos de la Oficina de Control Interno</t>
  </si>
  <si>
    <t>Realizar acompañamiento y asesoría a Comités
Institucionales en los que hace parte el Asesor de Control Interno</t>
  </si>
  <si>
    <t xml:space="preserve">Seguimiento a los diferentes planes de mejoramiento por procesos </t>
  </si>
  <si>
    <t>Cuatro seguimientos en el año</t>
  </si>
  <si>
    <t>Seguimiento Plan Anticorrupción</t>
  </si>
  <si>
    <t>Tres seguimientos en el año</t>
  </si>
  <si>
    <t>Publicaciones Secop.</t>
  </si>
  <si>
    <t>Doce seguimientos en el año</t>
  </si>
  <si>
    <t>Informe Control Interno Contable</t>
  </si>
  <si>
    <t xml:space="preserve">Un informe </t>
  </si>
  <si>
    <t>Informe Ejecutivo Anual del Sistema de Control Interno - FURAG</t>
  </si>
  <si>
    <t>Seguimiento al Comité de Conciliación</t>
  </si>
  <si>
    <t>Dos seguimientos en el año</t>
  </si>
  <si>
    <t xml:space="preserve"> Cajas Menores</t>
  </si>
  <si>
    <t>Seis Arqueos de Caja menor en el año</t>
  </si>
  <si>
    <t xml:space="preserve">Directiva 003 de 2013 </t>
  </si>
  <si>
    <t>Dos Informes en el año</t>
  </si>
  <si>
    <t xml:space="preserve">Seguimiento CXP </t>
  </si>
  <si>
    <t>Un seguimiento en el año</t>
  </si>
  <si>
    <t>Quejas, Sugerencias y Reclamos - Atención acorde con las normas legales vigentes ( Art 76 - Ley 474 /2011 y 371)</t>
  </si>
  <si>
    <t>Un seguimiento cada semestre</t>
  </si>
  <si>
    <t>Seguimiento Comités Institucionales</t>
  </si>
  <si>
    <t>Cumplimiento Decreto 215 de 2017.Informe de seguimiento y recomendaciones orientadas al cumplimiento de las metas del plan de Desarrollo a cargo de la Entidad</t>
  </si>
  <si>
    <t>Cumplimiento Decreto 215 de 2017. Avance de la ejecución plan anual de auditoria</t>
  </si>
  <si>
    <t>Cumplimiento Decreto 215 de 2017. Seguimiento a la sostenibilidad del Sistema Integrado de Gestión</t>
  </si>
  <si>
    <t>Seguimiento de Acuerdos de Gestión</t>
  </si>
  <si>
    <t>Seguimiento de Procesos Judiciales - SIPROJ</t>
  </si>
  <si>
    <t>Informe pormenorizado Ley 1474 /2011</t>
  </si>
  <si>
    <t>Informe Derechos de Autor (software)</t>
  </si>
  <si>
    <t>Uno Informe en el año</t>
  </si>
  <si>
    <t>Informe de gestión Integral cuatrimestral de la OCI.</t>
  </si>
  <si>
    <t>Seguimiento de austeridad del gasto.</t>
  </si>
  <si>
    <t>Seguimiento de cumplimiento del PAC trimestral, con base en lo reportado en las cuentas mensuales.</t>
  </si>
  <si>
    <t>Seis seguimientos en el año</t>
  </si>
  <si>
    <t xml:space="preserve">Seguimiento planes de manejo de los riesgos de corrupción y por procesos </t>
  </si>
  <si>
    <t>Jefe Oficina de Control Interno</t>
  </si>
  <si>
    <t>(# De procesos de incumplimiento adelantados / # De procesos de incumplimiento solicitados) * 100%</t>
  </si>
  <si>
    <t>Actividades realizadas / 2</t>
  </si>
  <si>
    <t>Auditorías realizadas / 10</t>
  </si>
  <si>
    <t>Acompañar y asesorar al 100% de los comités de los que hace parte o sea invitado el Jefe de la Oficina de Control Interno</t>
  </si>
  <si>
    <t># de informes y seguimientos realizados y presentados / 4</t>
  </si>
  <si>
    <t># de informes y seguimientos realizados y presentados / 3</t>
  </si>
  <si>
    <t xml:space="preserve"># de informes y seguimientos realizados y presentados / 2 </t>
  </si>
  <si>
    <t xml:space="preserve">Un informe de control interno contable presentado </t>
  </si>
  <si>
    <t>Un Informe FURAG diligenciado y entregado</t>
  </si>
  <si>
    <t xml:space="preserve"># de informes de  seguimiento al comité de conciliación / 2 </t>
  </si>
  <si>
    <t>Numero de informes de arqueo de caja menor / 6</t>
  </si>
  <si>
    <t># de informes de seguimiento a la directiva 003 de 2013 / 2</t>
  </si>
  <si>
    <t xml:space="preserve">Un informe de seguimiento a cuentas por pagar </t>
  </si>
  <si>
    <t># de seguimientos a las PQRS / 2</t>
  </si>
  <si>
    <t xml:space="preserve"># de informes cumplimiento decreto 215 / 4 </t>
  </si>
  <si>
    <t># seguimientos avance cumplimiento plan anual de auditoria / 2</t>
  </si>
  <si>
    <t># seguimientos sostenibilidad del SIG / 2</t>
  </si>
  <si>
    <t># seguimientos acuerdos de gestión / 2</t>
  </si>
  <si>
    <t># seguimientos procesos judiciales / 2</t>
  </si>
  <si>
    <t># de informes pormenorizados lev 1474/2011 / 3</t>
  </si>
  <si>
    <t>Un informe de derechos de autor (software)</t>
  </si>
  <si>
    <t># de informes de gestión integral de la OCI / 3</t>
  </si>
  <si>
    <t># de informes de austeridad en el gasto / 4</t>
  </si>
  <si>
    <t># de informes de seguimiento cumplimiento del PAC / 6</t>
  </si>
  <si>
    <t># de informes de seguimiento a los planes de manejo de riesgos de corrupción y por procesos / 3</t>
  </si>
  <si>
    <t>Publicaciones SECOP.</t>
  </si>
  <si>
    <t># de seguimientos a los comités institucionales / 2</t>
  </si>
  <si>
    <t>Cumplimiento Decreto 215 de 2017 Informe de seguimiento y recomendaciones orientadas al cumplimiento de las metas del plan de Desarrollo a cargo de la Entidad</t>
  </si>
  <si>
    <t># de proyectos con las fichas técnicas actualizadas / # total de proyectos que tiene la Empresa</t>
  </si>
  <si>
    <t># actividades del cronograma realizadas / # Total de actividades establecidas en el cronograma</t>
  </si>
  <si>
    <t># políticas de los subsistemas actualizadas / # total de Subsistemas del SIG</t>
  </si>
  <si>
    <t># de actividades realizadas según el cronograma de certificación de calidad de la Empresa / # total actividades establecidas en el cronograma</t>
  </si>
  <si>
    <t>(# de personas que asisten a las socializaciones / # total de personas citadas a las socializaciones) * 100%</t>
  </si>
  <si>
    <t>100% de las actividades del plan de comunicaciones realizadas</t>
  </si>
  <si>
    <t>(# de Actividades desarrolladas del plan de comunicaciones / # total de actividades programadas en el plan de comunicaciones) * 100%</t>
  </si>
  <si>
    <t>Jefe Oficina Asesora de Comunicaciones</t>
  </si>
  <si>
    <t>Diseño y producción de campañas de cultura organizacional</t>
  </si>
  <si>
    <t>Desarrollar actividades de Free Press</t>
  </si>
  <si>
    <t>Diseñar estrategias de comunicación que fortalezcan la gestión social de la empresa y la participación ciudadana en la gestión</t>
  </si>
  <si>
    <t>Realizar Informe de monitoreo diario y mensual sobre las publicaciones en medios de comunicación y redes sociales</t>
  </si>
  <si>
    <t>Realizar el registro sistemático de los proyectos que desarrolla la entidad para la producción de material audiovisual que soporte las diferentes estrategias</t>
  </si>
  <si>
    <t>Participar en eventos de carácter institucional o académicos que posicione a la entidad como líder en los temas de renovación y desarrollo en la ciudad y en el país.</t>
  </si>
  <si>
    <t>Equipo Subgerencia de Gestión Urbana</t>
  </si>
  <si>
    <t>% de avance en la formulación de proyectos de desarrollo y renovación urbana</t>
  </si>
  <si>
    <t xml:space="preserve">Proyecto formulado y radicado ante el Ministerio de cultura </t>
  </si>
  <si>
    <t xml:space="preserve">Expedición de la resolución de puesta en marcha  </t>
  </si>
  <si>
    <t>% de avance en Perfiles preliminares adelantados</t>
  </si>
  <si>
    <t xml:space="preserve">Equipo subgerencia de gestión urbana </t>
  </si>
  <si>
    <t>% de avance en la elaboración conceptos  previos</t>
  </si>
  <si>
    <t>Presupuesto asignado SGU / Convenio interadministrativo 2711 de 2016</t>
  </si>
  <si>
    <t>Presupuesto asignado SGU</t>
  </si>
  <si>
    <t>Presupuesto asignado SGU / presupuesto Alameda</t>
  </si>
  <si>
    <t>Presupuesto asignado SGU / presupuesto Convenio CAD</t>
  </si>
  <si>
    <t>Presupuesto asignado SGU / presupuesto HSJD</t>
  </si>
  <si>
    <t>Presupuesto asignado SGU / presupuesto Estación Central</t>
  </si>
  <si>
    <t>Equipo (SGU - SGI - OGS - Dirección de Predios)</t>
  </si>
  <si>
    <t xml:space="preserve">Generar los insumos necesarios del componente de inversión para el Plan Financiero de la siguiente vigencia.                                                                </t>
  </si>
  <si>
    <t>N/A</t>
  </si>
  <si>
    <t>Elaborar el Plan de Acción del proceso para la vigencia</t>
  </si>
  <si>
    <t>Identificar los riesgos inherentes del proceso y controles para su mitigación</t>
  </si>
  <si>
    <t>Establecer y actualizar el plan de mercadeo de la Empresa</t>
  </si>
  <si>
    <t>Desarrollar las simulaciones financieras de las iniciativas y proyectos priorizados</t>
  </si>
  <si>
    <t>1. Resultados de la modelación PDF.
2. Presentaciones de resultados</t>
  </si>
  <si>
    <t>Ejecución, Seguimiento y control administrativo y financiero a los negocios fiduciarios que se requieran para los proyectos de la empresa</t>
  </si>
  <si>
    <t>Proyectar y remitir el documento “Metodología de asignación de costos”</t>
  </si>
  <si>
    <t>Documento Metodología de asignación de costos</t>
  </si>
  <si>
    <t>Desarrollar actividades para definir la participación de la ERU en las iniciativas de proyectos adelantadas por los promotores privados</t>
  </si>
  <si>
    <t>Realizar la estructuración comercial de las iniciativas públicas o privadas de los proyectos de renovación y desarrollo urbanos</t>
  </si>
  <si>
    <t>Ejecutar el plan de mercadeo de la entidad</t>
  </si>
  <si>
    <t>Proyectos y Servicios para futuros negocios divulgados
Documentos de Cierre de Negocios</t>
  </si>
  <si>
    <t>Atender los requerimientos de las auditorías realizadas al proceso de Gestión Comercial e Inmobiliaria</t>
  </si>
  <si>
    <t>Seguimiento y ajuste al plan de acción  del proceso de Gestión Comercial e Inmobiliaria</t>
  </si>
  <si>
    <t>Revisión, registro y análisis de los indicadores del proceso de Gestión Comercial e Inmobiliaria</t>
  </si>
  <si>
    <t>Indicadores Actualizados y resultados de la medición</t>
  </si>
  <si>
    <t>Revisar y actualizar los documentos propios del proceso (procedimientos, instructivos y formatos)</t>
  </si>
  <si>
    <t>Documentos actualizados y mejorados</t>
  </si>
  <si>
    <t>Componente Financiero - Documento de Plan Financiero Plurianual de la ERU</t>
  </si>
  <si>
    <t>Un Plan de acción del proceso</t>
  </si>
  <si>
    <t>Un Plan de acción del proceso aprobado</t>
  </si>
  <si>
    <t>Revisión y actualización de la Matriz de Riesgo del proceso</t>
  </si>
  <si>
    <t>Publicación de la actualización de la matriz de riesgos</t>
  </si>
  <si>
    <t>Plan de Mercadeo adoptado</t>
  </si>
  <si>
    <t xml:space="preserve">Un plan de mercadeo aprobado </t>
  </si>
  <si>
    <t># Informes entregados / # Informes programados</t>
  </si>
  <si>
    <t># Propuestas Realizadas / # Proyectos o negocios priorizados</t>
  </si>
  <si>
    <t># Informes remitidos / # Informes solicitados</t>
  </si>
  <si>
    <t># Reporte de indicadores del proceso realizados / 4 Reportes de indicadores programados</t>
  </si>
  <si>
    <t>Seguimiento trimestral al plan de acción del proceso</t>
  </si>
  <si>
    <t xml:space="preserve">1 Plan Financiero Radicado </t>
  </si>
  <si>
    <t>PLAN DE ACCIÓN POR PROCESOS AÑO 2018</t>
  </si>
  <si>
    <t>Generar avances en la Formulación de Proyecto SAN BERNARDO (Plan Parcial)</t>
  </si>
  <si>
    <t>Generar avances en la Formulación de Proyecto VOTO NACIONAL - LA ESTANZUELA (Plan Parcial)</t>
  </si>
  <si>
    <t>Generar avances en la Formulación de Proyecto EL PROVENIR Etapa 8b - BRISAS DEL TINTAL (Modificación Plan Parcial)</t>
  </si>
  <si>
    <t>Generar avances en la Formulación de Proyecto PLAN DE MANEJO Y REGULARIZACIÓN - PRM CAD</t>
  </si>
  <si>
    <t>1.2 y 1.3 Mejorar las condiciones de hábitat de la ciudad, aumentando la vivienda VIS, VIP y no VIS con excelentes condiciones ambientales, sociales y de espacio público, en las áreas de oportunidad identificadas.
Implementar  los requisitos e instrumentos de gestión contemplados en la ley para garantizar la viabilidad de los proyectos de renovación y desarrollo urbano.</t>
  </si>
  <si>
    <t>1.2.1 y 1.3.2 Modelación urbanística de los proyectos con base en la vivienda VIS, VIP y no VIS
1.3.2 Estudios de viabilidad de los proyectos de acuerdo a los requisitos e instrumentos de gestión establecidos por la ley</t>
  </si>
  <si>
    <t>4 campañas de cultura organizacional</t>
  </si>
  <si>
    <t># campañas realizadas / 4</t>
  </si>
  <si>
    <t>12 videos internos y externos</t>
  </si>
  <si>
    <t># de videos internos y externos elaborados / 12</t>
  </si>
  <si>
    <t>8 piezas mensuales</t>
  </si>
  <si>
    <t>Rediseñar y desarrollar la pagina web de la Empresa</t>
  </si>
  <si>
    <t>Página web rediseñada</t>
  </si>
  <si>
    <t xml:space="preserve">6 ruedas de prensa
3 rondas de medios
</t>
  </si>
  <si>
    <t>6 estrategias de comunicación diseñadas</t>
  </si>
  <si>
    <t>informes de monitoreo sobre las publicaciones en medios de comunicación y redes</t>
  </si>
  <si>
    <t>Un registro audiovisual mensual del estado del avance de los proyectos de la ERU.</t>
  </si>
  <si>
    <t># de piezas diseñadas y producidas / 8 piezas por 12 meses</t>
  </si>
  <si>
    <t>Una pagina web rediseñada</t>
  </si>
  <si>
    <t># de registros audiovisuales del avance de los proyectos realizado / 12</t>
  </si>
  <si>
    <t xml:space="preserve">% de avance en la evaluación de áreas de oportunidad para la formulación de proyectos de desarrollo y renovación urbana </t>
  </si>
  <si>
    <t>Generar los conceptos previos con base en las áreas de oportunidad evaluadas.</t>
  </si>
  <si>
    <t>Conceptos previos elaborados para el desarrollo de proyectos de renovación urbana en las áreas identificados con potencial para el desarrollo de proyectos</t>
  </si>
  <si>
    <t>Proyecto de desarrollo y renovación urbana formulado y radicado ante la SDP</t>
  </si>
  <si>
    <t>Generar avances en la Formulación de Proyecto EL EDÉN - EL DESCANSO  (Modificación Plan Parcial)</t>
  </si>
  <si>
    <t>Generar avances en la Formulación de Proyecto ALAMEDA - ENTRE PARQUES (Plan Parcial)</t>
  </si>
  <si>
    <t>Generar avances en la Formulación de Proyecto VOTO NACIONAL - ECONOMÍA NARANJA (Plan Parcial)</t>
  </si>
  <si>
    <t>Presupuesto asignado SGU / presupuesto Economía Naranja</t>
  </si>
  <si>
    <t>Generar avances en la Formulación de Proyecto ESTACIÓN CENTRAL  (Modificación Plan Parcial)</t>
  </si>
  <si>
    <t>Generar avances en la Formulación de Proyecto PLAN DE MANEJO Y REGULARIZACIÓN - PRM EL CANTÓN NORTE</t>
  </si>
  <si>
    <t>Presupuesto asignado SGU / presupuesto Cantón</t>
  </si>
  <si>
    <t>Generar avances en la Formulación de Proyecto MODIFICACIÓN DE PEMP - HSJ</t>
  </si>
  <si>
    <t>Generar avances en la Formulación de Proyecto para perfil preliminar de VOTO NACIONAL -ECONOMÍA NARANJA</t>
  </si>
  <si>
    <t># Modelaciones financieras realizadas / Modelaciones financieras solicitadas</t>
  </si>
  <si>
    <t>1. Reporte mensual de SIVICOF
2. Informe Trimestral a la Gerencia
3. Conciliación Contable mensual de Derechos Fiduciarios
4. Actualización flujo financiero de las fiducias con base a la ejecución</t>
  </si>
  <si>
    <t>1. Constitución de patrimonio autónomo para manejo de recursos para el desarrollo de la UG1</t>
  </si>
  <si>
    <t>Un Patrimonio constituido</t>
  </si>
  <si>
    <t>Obtención de recursos por 20 mil millones</t>
  </si>
  <si>
    <t>Constituir el patrimonio autónomo para manejo de recursos para el desarrollo de la UG1</t>
  </si>
  <si>
    <t>Propuestas o evaluación de negocios priorizados</t>
  </si>
  <si>
    <t>Respuesta a las solicitudes, observaciones y hallazgos solicitados por los entes de control en el marco de las diferentes auditorias</t>
  </si>
  <si>
    <t># respuestas remitidas / # de requerimientos presentados al proceso</t>
  </si>
  <si>
    <t>Elaboración de Actos Administrativos de Expropiación Administrativa relacionados con el proyecto Voto Nacional - San Bernardo</t>
  </si>
  <si>
    <t>Actos administrativos de Expropiación Administrativa</t>
  </si>
  <si>
    <t>Revisar y/o actualizar 129 Registros Topográficos  relacionados con el proyecto Voto Nacional - San Bernardo</t>
  </si>
  <si>
    <t>Registros topográficos</t>
  </si>
  <si>
    <t># de registros topográficos  / 129</t>
  </si>
  <si>
    <t>Revisar y actualizar 129 Estudios de Títulos relacionados con el proyecto Voto Nacional - San Bernardo</t>
  </si>
  <si>
    <t xml:space="preserve">Estudios de títulos </t>
  </si>
  <si>
    <t># de estudios de títulos revisados y actualizados / 129</t>
  </si>
  <si>
    <t>Elaboración y Expedición de Oferta de Compra relacionados con el proyecto Voto Nacional - San Bernardo</t>
  </si>
  <si>
    <t>Documentos oferta de compra</t>
  </si>
  <si>
    <t># de ofertas de compra expedidas / # de ofertas de compra programadas para la vigencia</t>
  </si>
  <si>
    <t>Elaboración de Escritura Pública y/o Resolución de Expropiación, relacionados con el proyecto Voto Nacional - San Bernardo</t>
  </si>
  <si>
    <t>Escrituras públicas y/o Resolución de Expropiación</t>
  </si>
  <si>
    <t># de escrituras publicas y/o resoluciones de expropiación efectuadas / # de escrituras y/o resoluciones establecidas durante la vigencia</t>
  </si>
  <si>
    <t>Expedir los actos administrativos para la expropiación por vía administrativa de los (4) predios del proyecto conferías</t>
  </si>
  <si>
    <t>Resolución de expropiación, pago, registro y entrega del predio</t>
  </si>
  <si>
    <t># de actos administrativos de expropiación efectuados / 4 predios proyecto conferías</t>
  </si>
  <si>
    <t xml:space="preserve">Adelantar la expedición del Decreto de Utilidad  publica y declaratoria de urgencia de las 8 manzanas restantes, según el proyecto San Bernardo, e iniciar la gestión del suelo </t>
  </si>
  <si>
    <t>Expedición del Decreto, estudios de títulos avalúos comerciales, registros T, censos, oferta, escritura o expropiación</t>
  </si>
  <si>
    <t>Un decreto expedido</t>
  </si>
  <si>
    <t xml:space="preserve">Adelantar la gestión del suelo sobre los 3 predios de Fenicia, según el contrato suscrito para la prestación de los servicios </t>
  </si>
  <si>
    <t>Estudios de títulos avalúos comerciales, registros T, censos, oferta, escritura o expropiación</t>
  </si>
  <si>
    <t xml:space="preserve">Estructurar el componente jurídico de los proyectos que adelante la ERU </t>
  </si>
  <si>
    <t xml:space="preserve">Concepto jurídicos actas e informes </t>
  </si>
  <si>
    <t># de documentos generados / # total de documentos establecidos para estructurar el componente jurídico de los proyectos de la ERU</t>
  </si>
  <si>
    <t xml:space="preserve">Efectuar seguimiento permanente al avance de los proceso judiciales, en los que interviene la ERU  </t>
  </si>
  <si>
    <t>Contestaciones, asistencias, presentación de recurso, aporte de pruebas.</t>
  </si>
  <si>
    <t># de seguimiento a los procesos judiciales / Total Seguimientos programados</t>
  </si>
  <si>
    <t>Asesora y apoyar jurídicamente todos los procesos de la ERU</t>
  </si>
  <si>
    <t>Conceptos jurídicos emitidos por la Subgerencia Jurídica</t>
  </si>
  <si>
    <t xml:space="preserve">Atender los requerimientos de las autoridades realizados al proceso de Gestión Jurídica </t>
  </si>
  <si>
    <t>Atender los hallazgos de las auditorias.
Acciones correctivas y de mejora</t>
  </si>
  <si>
    <t xml:space="preserve">Seguimiento al plan de acción del proceso de Gestión Jurídica </t>
  </si>
  <si>
    <t>Realizar 4 seguimientos al plan de acción del proceso</t>
  </si>
  <si>
    <t># de seguimientos realizados al plan de acción del Proceso / 4</t>
  </si>
  <si>
    <t xml:space="preserve">Seguimiento al mapa de riesgos del proceso de Gestión Jurídica </t>
  </si>
  <si>
    <t># de seguimientos realizados al mapa de riesgos / 4</t>
  </si>
  <si>
    <t xml:space="preserve">Seguimiento al plan de mejoramiento del proceso de Gestión Jurídica </t>
  </si>
  <si>
    <t>Subgerente Jurídica</t>
  </si>
  <si>
    <t>Director de Predios y Subgerente de Gestión Urbana</t>
  </si>
  <si>
    <t>Presupuesto asignado a la Subgerencia Jurídica en el Plan Anual de Adquisiciones</t>
  </si>
  <si>
    <t>Campaña de sensibilización del uso racional del recurso hídrico</t>
  </si>
  <si>
    <t>Una (1) campaña de sensibilización a funcionarios y contratistas</t>
  </si>
  <si>
    <t>Una campaña de sensibilización del uso racional del recurso hídrico</t>
  </si>
  <si>
    <t>Subgerente de Desarrollo de Proyectos / Oficina Asesora de Comunicaciones</t>
  </si>
  <si>
    <t>Revisiones de fugas y goteos e inventario de las instalaciones hidrosanitarias</t>
  </si>
  <si>
    <t>Una (1) revisión semestral de las instalaciones hidrosanitarias</t>
  </si>
  <si>
    <t># de revisiones ejecutadas / 2</t>
  </si>
  <si>
    <t>Subgerente de Desarrollo de Proyectos / Subgerente de Gestión Corporativa</t>
  </si>
  <si>
    <t>Realizar y/o actualizar el inventario de las fuentes de consumo de energía</t>
  </si>
  <si>
    <t>Un (1) inventario de las fuentes de consumo de energía</t>
  </si>
  <si>
    <t>Elaboración de un informe de huella de carbono en el cual se reporte la cantidad de CO2 producido por las actividades de la entidad</t>
  </si>
  <si>
    <t>Un (1) informe de huella de carbono anual</t>
  </si>
  <si>
    <t>Un informe de huella de carbono</t>
  </si>
  <si>
    <t>Subgerente de Desarrollo de Proyectos</t>
  </si>
  <si>
    <t>Implementar las actividades del Plan de Acción Interno (PAI).</t>
  </si>
  <si>
    <t>Implementar el 100 % de actividades planteadas en el PAI</t>
  </si>
  <si>
    <t>(# de actividades del PAI realizadas / # de actividades del PAI programadas) * 100%</t>
  </si>
  <si>
    <t>Implementar las actividades del Plan de Gestión de Residuos Peligrosos</t>
  </si>
  <si>
    <t>Implementar el 100% de las actividades planteadas en el Plan de Gestión de Residuos Peligrosos (PGRP)</t>
  </si>
  <si>
    <t>(# de actividades del PGRP realizadas / # de actividades del PGRP programadas) * 100%</t>
  </si>
  <si>
    <t>Elaborar e implementar clausulas ambientales y/o criterios ambientales  en los proceso de  contratación</t>
  </si>
  <si>
    <t>Incluir criterios y/o clausulas ambientales en el 40% de los contratos celebrados en la entidad</t>
  </si>
  <si>
    <t>(# de contratos con criterios ambientales / # total de contratos celebrados en la entidad (aplica aseo, vigilancia, suministros, computadores))*100</t>
  </si>
  <si>
    <t>Subgerente de Desarrollo de Proyectos / Subgerente de Gestión Corporativa / Director de Gestión Contractual</t>
  </si>
  <si>
    <t>Exigir en los contratos de obras civiles el cumplimiento de la Guía Ambiental para el Sector de la Construcción. Resolución 1138 de 2013</t>
  </si>
  <si>
    <t>Adoptar el Plan de Implementación del Plan de Manejo Ambiental (PIPMA) en los contratos de obra acorde con la Resolución 1138 de 2013</t>
  </si>
  <si>
    <t>(# de contratos de obra que cumplen con la Resolución 1138 de 2013 / # total de contratos de obra ejecutados)*100</t>
  </si>
  <si>
    <t>Fomentar la Movilidad Urbana Sostenible al interior de la Empresa</t>
  </si>
  <si>
    <t>Una (1) campaña para incentivar el uso de medios de transporte alternativos al carro particular.</t>
  </si>
  <si>
    <t>Celebración de la semana ambiental</t>
  </si>
  <si>
    <t>Campaña de sensibilización que busque generar conciencia del consumo energético</t>
  </si>
  <si>
    <t>Una (1) campaña de sensibilización que busque generar conciencia del consumo energético y producción de Gases Efecto Invernadero GEI.</t>
  </si>
  <si>
    <t>una Campaña de sensibilización que busque generar conciencia del consumo energético</t>
  </si>
  <si>
    <t>Una (1) semana ambiental realizada</t>
  </si>
  <si>
    <t>Subgerente de  Gestión Inmobiliaria</t>
  </si>
  <si>
    <t xml:space="preserve">Subgerente de  Gestión Inmobiliaria - Director Comercial </t>
  </si>
  <si>
    <t xml:space="preserve">Director Comercial </t>
  </si>
  <si>
    <t>Subgerente de  Gestión Inmobiliaria - Gerente de Vivienda</t>
  </si>
  <si>
    <t>Subgerente de  Gestión Inmobiliaria - Director Comercial  - Gerente de vivienda</t>
  </si>
  <si>
    <t xml:space="preserve">Diseñar e implementar el Sistema Integrado de Gestión Documental y Archivos - SIGA a través de la elaboración de instrumentos archivísticos como el Plan de Gestión Documental - PGD, Plan Institucional de Archivos - PINAR y el Sistema Integrado de Conservación - SIC. </t>
  </si>
  <si>
    <t xml:space="preserve"> Herramientas archivísticas implementadas Plan de Gestión Documental - PGD, Plan Institucional de Archivos - PINAR y el Sistema Integrado de Conservación - SIC.</t>
  </si>
  <si>
    <t>Giselle Quintero
Deira Galindo</t>
  </si>
  <si>
    <t>Ejecutar el 100% de las capacitaciones programadas en el PIC que estén relacionadas con el proceso de recursos físicos.</t>
  </si>
  <si>
    <t xml:space="preserve">Mauricio Liévano
Deira Galindo </t>
  </si>
  <si>
    <t>Dos (2) informes con la relación de los bienes inmuebles a cargo de la entidad.</t>
  </si>
  <si>
    <t>Mauricio Liévano 
Deira Galindo</t>
  </si>
  <si>
    <t>31/06/018</t>
  </si>
  <si>
    <t>12/31/2018</t>
  </si>
  <si>
    <t>Un documento de Plan Estratégico del Talento Humano</t>
  </si>
  <si>
    <t xml:space="preserve">María Clara Rodríguez </t>
  </si>
  <si>
    <t xml:space="preserve">Daisy Arévalo </t>
  </si>
  <si>
    <t>Marisol Ortega</t>
  </si>
  <si>
    <t>Un Plan Estratégico de Sistemas Aprobado</t>
  </si>
  <si>
    <t>Deira Galindo
Luis Hernando Lancheros</t>
  </si>
  <si>
    <t>(# Metros Lineales organizados / # Metros Lineales Programados) * 100%</t>
  </si>
  <si>
    <t xml:space="preserve">(# de adquisiciones realizadas / # de adquisiciones programas) * 100% </t>
  </si>
  <si>
    <t>(# Capacitaciones realizadas / # Capacitaciones Programadas en el PIC) * 100%</t>
  </si>
  <si>
    <t># de Informes presentados / 2</t>
  </si>
  <si>
    <t>(# actividades ejecutadas en el Plan de capacitación / # de actividades programadas en el Plan de Capacitación) * 100%</t>
  </si>
  <si>
    <t>(# actividades ejecutadas en el Plan de bienestar / # de actividades programadas en el Plan de Bienestar) * 100%</t>
  </si>
  <si>
    <t>(# de compromisos cumplidos  / # de compromisos adquiridos en el plan de contratación) * 100%</t>
  </si>
  <si>
    <t>(# de informes entregados oportunamente a los organismos de control / # de informes por entregar a los organismos de control)</t>
  </si>
  <si>
    <t>Atención Presencial y telefónica, buzón, correo electrónico y pagina web, encuesta de satisfacción reporte mensual.</t>
  </si>
  <si>
    <t xml:space="preserve">Atender al 100% de las solicitudes de los ciudadanos </t>
  </si>
  <si>
    <t xml:space="preserve">1. Satisfacción de Usuarios en el punto de atención </t>
  </si>
  <si>
    <t>Jefe Oficina de Gestión Social</t>
  </si>
  <si>
    <t>Manejo de Plataforma de SDQS, informe mensual y encuestas de satisfacción trimestral</t>
  </si>
  <si>
    <t>1. Tiempo promedio utilizado en las respuestas a las PQRS de las dependencias
2. Oportunidad en el traslado de PQRS por competencia</t>
  </si>
  <si>
    <t xml:space="preserve">Realizar auditorias internas sobre gestión y resultados a las áreas  conforme con el Plan de Auditoria aprobado por el Comité Institucional  de Coordinación de Control Interno. </t>
  </si>
  <si>
    <t>Diez (10) auditorias en el año</t>
  </si>
  <si>
    <t>Realizar dos (2) actividades lúdicas que promuevan la cultura del control</t>
  </si>
  <si>
    <t>Realizar acompañamiento y asesoría a Comités Institucionales en los que hace parte el Jefe de la Oficina de Control Interno</t>
  </si>
  <si>
    <t>Ejecutar las actividades establecidas en el plan de comunicaciones</t>
  </si>
  <si>
    <t>Realizar coordinación y asesoría sobre temas propios de la Empresa</t>
  </si>
  <si>
    <t>Realización de dos (2) Comités Institucionales de Coordinación de Control Interno</t>
  </si>
  <si>
    <t># de asistencias a comités / # De comités a los cuales es convocado el Jefe de la Oficina de control Interno</t>
  </si>
  <si>
    <t>Documentos actualizados / Documentos  que requieren actualización</t>
  </si>
  <si>
    <t>Tres (3) informes en el año</t>
  </si>
  <si>
    <t xml:space="preserve">Realizar proceso de contratación para las obras de reforzamiento redes de acueducto por redensificación del proyecto Ciudadela el Porvenir </t>
  </si>
  <si>
    <t>Obras de reforzamiento redes acueducto del proyecto Ciudadela el Porvenir contratadas</t>
  </si>
  <si>
    <t>Cumplimiento en la contratación programada</t>
  </si>
  <si>
    <t xml:space="preserve">Realizar proceso de contratación para la interventoría de las obras de reforzamiento redes de acueducto por redensificación del proyecto Ciudadela el Porvenir </t>
  </si>
  <si>
    <t>Interventoría de las Obras de reforzamiento redes acueducto del proyecto Ciudadela el Porvenir contratada</t>
  </si>
  <si>
    <t xml:space="preserve"> Ejecutar las obras de reforzamiento redes de acueducto por redensificación del proyecto Ciudadela el Porvenir </t>
  </si>
  <si>
    <t>Cumplimiento en la ejecución de las obras de urbanismo</t>
  </si>
  <si>
    <t xml:space="preserve">Adelantar la interventoría de las obras de reforzamiento redes de acueducto por redensificación del proyecto Ciudadela el Porvenir </t>
  </si>
  <si>
    <t>Interventoría de las Obras de reforzamiento redes acueducto del proyecto Ciudadela el Porvenir llevada a cabo</t>
  </si>
  <si>
    <t xml:space="preserve">Realizar proceso de contratación para las obras de señalización del proyecto Ciudadela el Porvenir </t>
  </si>
  <si>
    <t>Obras de señalización del proyecto Ciudadela el Porvenir contratadas</t>
  </si>
  <si>
    <t xml:space="preserve">Realizar proceso de contratación para la interventoría de las obras de señalización del proyecto Ciudadela el Porvenir </t>
  </si>
  <si>
    <t>Interventoría de las obras de señalización del proyecto Ciudadela el Porvenir contratada</t>
  </si>
  <si>
    <t xml:space="preserve"> Ejecutar las obras de señalización del proyecto Ciudadela el Porvenir </t>
  </si>
  <si>
    <t>Cumplimiento en la ejecución de las obras de señalización</t>
  </si>
  <si>
    <t xml:space="preserve">Realizar proceso de contratación para diseños y obras de vía peatonal manzana 32 del proyecto Ciudadela el Porvenir </t>
  </si>
  <si>
    <t>Diseños y obras de vía peatonal manzana 32 del proyecto Ciudadela el Porvenir contratadas</t>
  </si>
  <si>
    <t xml:space="preserve">Realizar proceso de contratación para la interventoría de diseños y obras de vía peatonal manzana 32 del proyecto Ciudadela el Porvenir </t>
  </si>
  <si>
    <t>Interventoría de diseños y obras de vía peatonal manzana 32 del proyecto Ciudadela el Porvenir contratada</t>
  </si>
  <si>
    <t xml:space="preserve"> Adelantar la interventoría de diseños y obras de vía peatonal manzana 32 del proyecto Ciudadela el Porvenir </t>
  </si>
  <si>
    <t>Interventoría de diseños y obras de vía peatonal manzana 32 del proyecto Ciudadela el Porvenir llevada a cabo</t>
  </si>
  <si>
    <t xml:space="preserve">Celebrar un convenio interadministrativo con el IDRD para la construcción del parque No. 5 de la etapa V-B del proyecto Ciudadela el Porvenir </t>
  </si>
  <si>
    <t>Convenio interadministrativo con el IDRD para la construcción del parque No. 5 de la etapa V-B del proyecto Ciudadela el Porvenir firmado por las partes</t>
  </si>
  <si>
    <t>Cumplimiento en la celebración del convenio</t>
  </si>
  <si>
    <t xml:space="preserve">Seguimiento a la construcción del parque No. 5 de la etapa V-B del proyecto Ciudadela el Porvenir </t>
  </si>
  <si>
    <t xml:space="preserve">Tramitar las licencias nuevas y de saneamiento de las etapas VB y VIIB del proyecto Ciudadela el Porvenir </t>
  </si>
  <si>
    <t>Cumplimiento en las licencias programadas</t>
  </si>
  <si>
    <t>Realizar proceso de contratación para diseños  de señalización y obras para completar meta física del proyecto Ciudadela Nuevo Usme</t>
  </si>
  <si>
    <t>Diseños  de señalización y obras para completar meta física del proyecto Ciudadela Nuevo Usme contratados</t>
  </si>
  <si>
    <t>Realizar proceso de contratación para interventoría de diseños  de señalización y obras para completar meta física del proyecto Ciudadela Nuevo Usme</t>
  </si>
  <si>
    <t>Interventoría de diseños  de señalización y obras para completar meta física del proyecto Ciudadela Nuevo Usme llevada a cabo</t>
  </si>
  <si>
    <t xml:space="preserve"> Ejecutar diseños  de señalización y obras para completar meta física del proyecto Ciudadela Nuevo Usme</t>
  </si>
  <si>
    <t xml:space="preserve"> Adelantar la interventoría de diseños  de señalización y obras para completar meta física del proyecto Ciudadela Nuevo Usme</t>
  </si>
  <si>
    <t>Interventoría de diseños  de señalización y obras para completar meta física del proyecto Ciudadela Nuevo Usme</t>
  </si>
  <si>
    <t>Interventoría de diseños  de señalización y obras para completar meta física del proyecto  Avenida Usminia llevada a cabo</t>
  </si>
  <si>
    <t>Realizar proceso de contratación para el cerramiento del proyecto UG1 - Tres Quebradas</t>
  </si>
  <si>
    <t>Obras de cerramiento del proyecto UG1 - Tres Quebradas contratadas</t>
  </si>
  <si>
    <t xml:space="preserve"> Ejecutar las obras de cerramiento del proyecto UG1 - Tres Quebradas </t>
  </si>
  <si>
    <t>Cumplimiento en la ejecución de las obras de cerramiento</t>
  </si>
  <si>
    <t xml:space="preserve">Realizar proceso de contratación para diseños y obras de redes hidráulicas externas para el proyecto Usme I - Convenio 720 </t>
  </si>
  <si>
    <t xml:space="preserve">Realizar proceso de contratación para diseños y obras de parque, faltantes de urbanismo y de redes externas para el proyecto Usme II - Convenio 720 </t>
  </si>
  <si>
    <t>Interventoría de diseños y obras diseños y obras de parque, faltantes de urbanismo y de redes externas para el proyecto Usme II - Convenio 720  contratada</t>
  </si>
  <si>
    <t xml:space="preserve">Ejecutar diseños y obras de parque, faltantes de urbanismo y de redes externas para el proyecto Usme II - Convenio 720 </t>
  </si>
  <si>
    <t xml:space="preserve">Adelantar la interventoría de diseños y obras de parque, faltantes de urbanismo y de redes externas para el proyecto Usme II - Convenio 720 </t>
  </si>
  <si>
    <t>Interventoría de diseños y obras de parque, faltantes de urbanismo y de redes externas para el proyecto Usme II - Convenio 720 llevada a cabo</t>
  </si>
  <si>
    <t xml:space="preserve">Realizar la gestión con las entidades interesadas en aras de lograr la aprobación de servidumbre para los servicios sanitarios del proyecto Sosiego - Convenio 720 </t>
  </si>
  <si>
    <t>Gestión con las entidades interesadas en aras de lograr la aprobación de servidumbre para los servicios sanitarios del proyecto Sosiego - Convenio 720 exitosa</t>
  </si>
  <si>
    <t>Cumplimiento en la gestión programada</t>
  </si>
  <si>
    <t>Realizar proceso de contratación para el cerramiento del predio La Lira UG1 - Tres Quebradas</t>
  </si>
  <si>
    <t>Obras de cerramiento del predio La Lira UG1 - Tres Quebradas contratadas</t>
  </si>
  <si>
    <t xml:space="preserve"> Ejecutar las obras de cerramiento del predio La Lira UG1 - Tres Quebradas</t>
  </si>
  <si>
    <t>Realizar presupuesto del proyecto Restauración BIC (Edificio Reclutamiento del ejército nacional)</t>
  </si>
  <si>
    <t>Presupuesto del proyecto Restauración BIC (Edificio Reclutamiento del ejército nacional) realizado</t>
  </si>
  <si>
    <t>Cumplimiento en la elaboración del presupuesto</t>
  </si>
  <si>
    <t>Realizar proceso de contratación de las obras del proyecto Restauración BIC (Edificio Reclutamiento del ejército nacional)</t>
  </si>
  <si>
    <t>Obras del proyecto Restauración BIC (Edificio Reclutamiento del ejército nacional) contratadas</t>
  </si>
  <si>
    <t>Ejecutar las obras del proyecto Restauración BIC (Edificio Reclutamiento del ejército nacional)</t>
  </si>
  <si>
    <t>Cumplimiento en la ejecución de las obras</t>
  </si>
  <si>
    <t>Realizar presupuesto del proyecto de construcción primera etapa SENA</t>
  </si>
  <si>
    <t>Presupuesto del proyecto de construcción primera etapa SENA realizado</t>
  </si>
  <si>
    <t>Realizar proceso de contratación de proyecto de construcción primera etapa SENA</t>
  </si>
  <si>
    <t>Obras del proyecto de construcción primera etapa SENA contratadas</t>
  </si>
  <si>
    <t>Ejecutar las obras del proyecto de construcción primera etapa SENA</t>
  </si>
  <si>
    <t>Realizar proceso de contratación obras de cerramiento para todos los predios ERU</t>
  </si>
  <si>
    <t>Obras de cerramiento para todos los predios ERU contratadas</t>
  </si>
  <si>
    <t>Realizar presupuesto de obras de mantenimiento de los bienes a cargo de la ERU</t>
  </si>
  <si>
    <t>Presupuestos de obras de mantenimiento de los bienes a cargo de la ERU realizados</t>
  </si>
  <si>
    <t>Realizar proceso de contratación de obras de mantenimiento de los bienes a cargo de la ERU</t>
  </si>
  <si>
    <t>Obras de mantenimiento de los bienes a cargo de la ERU contratadas</t>
  </si>
  <si>
    <t>Ejecutar las obras de mantenimiento de los bienes a cargo de la ERU</t>
  </si>
  <si>
    <t>Obras de reforzamiento redes acueducto del proyecto Ciudadela el Porvenir construidas</t>
  </si>
  <si>
    <t>obras de señalización del proyecto Ciudadela el Porvenir construidas</t>
  </si>
  <si>
    <t>Diseños y obras de vía peatonal manzana 32 del proyecto Ciudadela el Porvenir construidas</t>
  </si>
  <si>
    <t>Obras del parque No. 5 de la etapa V-B del proyecto Ciudadela el Porvenir construidas</t>
  </si>
  <si>
    <t>Licencias nuevas y de saneamiento de las etapas VB y VIIB del proyecto Ciudadela el Porvenir tramitadas</t>
  </si>
  <si>
    <t>Diseños  de señalización y obras para completar meta física del proyecto Ciudadela Nuevo Usme construidas</t>
  </si>
  <si>
    <t>Tramitar las licencias nuevas de las sub etapas I, II y III del proyecto Ciudadela Nuevo Usme</t>
  </si>
  <si>
    <t xml:space="preserve"> Licencias nuevas de las sub etapas I, II y III del proyecto Ciudadela Nuevo Usme tramitadas</t>
  </si>
  <si>
    <t>Realizar proceso de contratación para diseños  de señalización y obras para completar meta física del proyecto Avenida Usminia, así como la inspección y mantenimiento de redes, conexión a las redes de acueducto, ajuste del alumbrado público del proyecto y la limpieza y recuperación vía y espacio público</t>
  </si>
  <si>
    <t>Diseños  de señalización y obras para completar meta física del proyecto Avenida Usminia, así como la inspección y mantenimiento de redes, conexión a las redes de acueducto, ajuste del alumbrado público del proyecto y la limpieza y recuperación vía y espacio público contratados</t>
  </si>
  <si>
    <t>Realizar proceso de contratación para interventoría de diseños  de señalización y obras para completar meta física del proyecto Avenida Usminia, así como la inspección y mantenimiento de redes, conexión a las redes de acueducto, ajuste del alumbrado público del proyecto y la limpieza y recuperación vía y espacio público</t>
  </si>
  <si>
    <t xml:space="preserve"> Ejecutar diseños  de señalización y obras para completar meta física del proyecto Avenida Usminia, así como la inspección y mantenimiento de redes, conexión a las redes de acueducto, ajuste del alumbrado público del proyecto y la limpieza y recuperación vía y espacio público</t>
  </si>
  <si>
    <t>Diseños  de señalización y obras para completar meta física del proyecto Avenida Usminia, así como la inspección y mantenimiento de redes, conexión a las redes de acueducto, ajuste del alumbrado público del proyecto y la limpieza y recuperación vía y espacio público construidas</t>
  </si>
  <si>
    <t xml:space="preserve"> Adelantar la interventoría de  diseños  de señalización y obras para completar meta física del proyecto Avenida Usminia, así como la inspección y mantenimiento de redes, conexión a las redes de acueducto, ajuste del alumbrado público del proyecto y la limpieza y recuperación vía y espacio público</t>
  </si>
  <si>
    <t>Interventoría de  diseños  de señalización y obras para completar meta física del proyecto Avenida Usminia, así como la inspección y mantenimiento de redes, conexión a las redes de acueducto, ajuste del alumbrado público del proyecto y la limpieza y recuperación vía y espacio público realizada</t>
  </si>
  <si>
    <t>Obras de cerramiento del proyecto UG1 - Tres Quebradas construidas</t>
  </si>
  <si>
    <t>Diseños y obras de  redes hidráulicas externas para el proyecto Usme I - Convenio 720  contratadas</t>
  </si>
  <si>
    <t xml:space="preserve">Realizar proceso de contratación para la interventoría de diseños y obras de  redes hidráulicas externas para el proyecto Usme I - Convenio 720 </t>
  </si>
  <si>
    <t xml:space="preserve"> Interventoría de diseños y obras de  redes hidráulicas externas para el proyecto Usme I - Convenio 720  contratada</t>
  </si>
  <si>
    <t xml:space="preserve"> Ejecutar diseños y obras de  redes hidráulicas externas para el proyecto Usme I - Convenio 720 </t>
  </si>
  <si>
    <t>Diseños y obras de  redes hidráulicas externas para el proyecto Usme I - Convenio 720  construidas</t>
  </si>
  <si>
    <t xml:space="preserve">Adelantar la interventoría de diseños y obras de  redes hidráulicas externas para el proyecto Usme I - Convenio 720 </t>
  </si>
  <si>
    <t>Interventoría de diseños y obras de  redes hidráulicas externas para el proyecto Usme I - Convenio 720 llevada a cabo</t>
  </si>
  <si>
    <t>Diseños y obras de parque, faltantes de urbanismo y de redes externas para el proyecto Usme II - Convenio 720  construidas</t>
  </si>
  <si>
    <t>Obras de cerramiento del predio La Lira UG1 - Tres Quebradas construidas</t>
  </si>
  <si>
    <t>Obras del proyecto Restauración BIC (Edificio Reclutamiento del ejército nacional) construidas</t>
  </si>
  <si>
    <t>Obras del proyecto de construcción primera etapa SENA construidas</t>
  </si>
  <si>
    <t xml:space="preserve"> Ejecutar las obras de cerramiento para todos los predios ERU</t>
  </si>
  <si>
    <t>Obras de cerramiento para todos los predios ERU construidas</t>
  </si>
  <si>
    <t>Obras de mantenimiento de los bienes a cargo de la ERU construidas</t>
  </si>
  <si>
    <t>Atender todos los procesos de contratación de derecho privado solicitados por las diferentes áreas</t>
  </si>
  <si>
    <t>Acompañar a la Subgerencia de Gestión Inmobiliaria en los trámites de constitución  de fiducias y ejecución jurídica de los contratos de fiducia</t>
  </si>
  <si>
    <t>11. Brindar la asesoría jurídica pertinente en el desarrollo de la misión de la Empresa de Renovación y Desarrollo Urbano de Bogotá, a través del
análisis y emisión de conceptos, seguimiento a los procesos judiciales y extrajudiciales en los cuales sea parte la Empresa y realizar la revisión
de legalidad de los actos administrativos necesarios para el normal desarrollo de la gestión</t>
  </si>
  <si>
    <t>(# de fiducias constituidas / # de fiducias solicitadas) * 100%</t>
  </si>
  <si>
    <t xml:space="preserve">Atender el 100% de las solicitudes de inicio de  procesos sancionatorios contractuales. </t>
  </si>
  <si>
    <t>Implementación del PGS proyecto San Bernardo.</t>
  </si>
  <si>
    <t>Implementación del PGS proyecto Manzana 13 Voto Nacional</t>
  </si>
  <si>
    <t>Censo socioeconómico, Diagnóstico y formulación del PGS  sobre una muestra del 10% de la totalidad de los predios.</t>
  </si>
  <si>
    <t>(# total de procesos de contratación directa perfeccionados / # total de procesos de contratación directa solicitados) * 100%</t>
  </si>
  <si>
    <t>(# total de procesos de selección diferentes a contratación directa perfeccionados / # total de procesos de selección diferentes a  contratación directa solicitados) *100%</t>
  </si>
  <si>
    <t>(# total de procesos de contratación de derecho privado perfeccionados / # total de procesos diferentes a contratación directa solicitados) * 100%</t>
  </si>
  <si>
    <t xml:space="preserve">Centralizar, organizar y digitalizar  el Archivo de Gestión de la Empresa en el marco del Sistema de Gestión Documental y Archivos - SIGA. </t>
  </si>
  <si>
    <t>989 Metros Lineales de Archivo de Gestión centralizado, organizado y digitalizado.</t>
  </si>
  <si>
    <t>Asegurar el adecuado funcionamiento de los servicios generales de la entidad así como de la infraestructura de la Empresa, a través de los avances en la ejecución del  Plan Anual de Adquisiciones de la Entidad.</t>
  </si>
  <si>
    <t>Fortalecer el buen uso de los bienes inmuebles a cargo de la Empresa a través de capacitaciones.</t>
  </si>
  <si>
    <t>Mantener actualizado el inventario de bienes de la Empresa.</t>
  </si>
  <si>
    <t>Estructurar el Plan Estratégico del Talento Humano.</t>
  </si>
  <si>
    <t>Diseñar y Ejecutar al 90% el Plan de Capacitación aprobado por la entidad.</t>
  </si>
  <si>
    <t>Plan de Capacitación Diseñado.
Plan de Capacitación ejecutado al 90%</t>
  </si>
  <si>
    <t>Plan de Bienestar Diseñado.
Plan de Bienestar  ejecutado al 90%</t>
  </si>
  <si>
    <t>Plan de acción para la implementación del SG-SST ejecutado al 90%</t>
  </si>
  <si>
    <t>(# de actividades realizadas del Plan de Acción de la implementación del SG-SST / # de actividades establecidas en el Plan de Acción de la implementación del SG-SST) * 100%</t>
  </si>
  <si>
    <t>Contar con los indicadores de proceso, resultado y estructura entre el 75% y 85%</t>
  </si>
  <si>
    <t>Indicadores ejecutados / Indicadores programados * 100%</t>
  </si>
  <si>
    <t>Diseñar e implementar instrumentos de medición de la gestión de los servidores públicos de la empresa.</t>
  </si>
  <si>
    <t xml:space="preserve">Instrumentos de medición de la gestión implementados y socializados </t>
  </si>
  <si>
    <t>100% de los instrumentos de medición de la gestión de Ley implementados</t>
  </si>
  <si>
    <t xml:space="preserve">Mejorar y mantener la infraestructura tecnológica de la empresa.   </t>
  </si>
  <si>
    <t>Cumplimiento de hasta el 80% de los compromisos adquiridos en el plan de contratación relacionados con en proceso de Tics.</t>
  </si>
  <si>
    <t>Desarrollar el 30% de avance en la implementación de la Estrategia de Gobierno Digital, de acuerdo con los lineamientos de MINTIC.</t>
  </si>
  <si>
    <t>Documento de avance del 30% para la vigencia 2018 de la Estrategia de Gobierno Digital.</t>
  </si>
  <si>
    <t>Un Documento que contenga los avances del 30% para la vigencia 2018 de la Estrategia de Gobierno Digital.</t>
  </si>
  <si>
    <t>Elaborar la Política de Seguridad de la Información y aprobarla a través del Comité SIG-GEL.</t>
  </si>
  <si>
    <t>Una política aprobada por el Comité SIG -GEL</t>
  </si>
  <si>
    <t>Elaborar informes de análisis de la situación financiera de la empresa generando las respectivas recomendaciones para la adecuada planeación y control de los recursos.</t>
  </si>
  <si>
    <t>Informes financieros.</t>
  </si>
  <si>
    <t># de Informes realizados / 11 Informes Programados</t>
  </si>
  <si>
    <t>Natali Gamba</t>
  </si>
  <si>
    <t>Presentar oportunamente los informes de seguimiento del Proceso de Gestión Financiera a los entes de control.</t>
  </si>
  <si>
    <t xml:space="preserve">Informes del proceso entregados oportunamente a los organismos de control </t>
  </si>
  <si>
    <t>Javier Suárez
Yenny Carrillo
Irene Duarte</t>
  </si>
  <si>
    <t>Realizar seguimiento y evaluación a la gestión de los Procesos de la Subgerencia de Gestión Corporativa.</t>
  </si>
  <si>
    <t xml:space="preserve">Actas de Comité trimestrales con seguimiento y recomendaciones de los procesos </t>
  </si>
  <si>
    <t>4 Actas de Reunión en el año.</t>
  </si>
  <si>
    <t>Revisó: y Aprobó</t>
  </si>
  <si>
    <t># de planes adoptados y publicados</t>
  </si>
  <si>
    <t>Realizar la socialización de los productos del SIG, responsabilidad del proceso de Mejoramiento continuo y que aportan a la implementación y sostenibilidad del Sistema</t>
  </si>
  <si>
    <t>Presupuesto asignado SGU / San Bernardo</t>
  </si>
  <si>
    <t>Presupuesto asignado SGU / voto Nacional</t>
  </si>
  <si>
    <t># de actos administrativos de expropiación efectuados / 32 de actos administrativos proyectados en la vigencia</t>
  </si>
  <si>
    <t>Total documentos de gestión de suelo elaborados / 16 documentos requeridos para la gestión de suelo de los 3 predios de Fenicia</t>
  </si>
  <si>
    <t xml:space="preserve">Ejecutar diseños y obras de vía peatonal manzana 32 del proyecto Ciudadela el Porvenir </t>
  </si>
  <si>
    <t># de conceptos jurídicos emitidos / # total de solicitudes de conceptos realizados a la Subgerencia Jurídica</t>
  </si>
  <si>
    <t># de solicitudes de apoyo /#. de conceptos y actas que se realicen</t>
  </si>
  <si>
    <t>Realizar 4 seguimientos al mapa de riesgos del proceso</t>
  </si>
  <si>
    <t>Realizar 4 seguimientos plan de mejoramiento del proceso</t>
  </si>
  <si>
    <t># de seguimientos realizados al plan de mejoramiento / 4</t>
  </si>
  <si>
    <t>Diseño y producción de videos internos y externos que fortalezcan la divulgación de la gestión de la empresa</t>
  </si>
  <si>
    <t>Diseño y producción de piezas graficas y audiovisuales para canales internos de comunicación</t>
  </si>
  <si>
    <t>Elaboración y diseño de boletines informativos como Noticieru, Eruflash y los demás que sean de interés para los usuarios externos de la Empresa</t>
  </si>
  <si>
    <t>4 Noticieru en el año
24 Eruflash 
1 boletín bimensual para usuarios externos</t>
  </si>
  <si>
    <t># de boletines realizados / # de boletines programados según el producto de la actividad</t>
  </si>
  <si>
    <t>#f de ruedas de prensa y rondas de medios efectuadas / 6 ruedas de prensa + 3 rondas de medios</t>
  </si>
  <si>
    <t># de estrategias de comunicaciones diseñadas / 6</t>
  </si>
  <si>
    <t># de informes de monitoreo / # de días hábiles del año.</t>
  </si>
  <si>
    <t>2 eventos de carácter institucional o académico en los que participe la Empresa</t>
  </si>
  <si>
    <t># de eventos de carácter institucional en los que participe la ERU / 2</t>
  </si>
  <si>
    <t>Dalia Arbeláez</t>
  </si>
  <si>
    <t>Iván Ceballos</t>
  </si>
  <si>
    <t>Optimizar los recursos informáticos a través de la elaboración de al menos un Plan Estratégico de Tecnologías de Información.</t>
  </si>
  <si>
    <t>Un Documento de Plan Estratégico de Sistemas aprobado</t>
  </si>
  <si>
    <t>Iván Ceballos
Diana Posada
Deira Galindo</t>
  </si>
  <si>
    <t>Política de Seguridad de la Información aprobada</t>
  </si>
  <si>
    <t xml:space="preserve">Holman Barrera 
Iván Ceballos </t>
  </si>
  <si>
    <t xml:space="preserve">Realizar el análisis de zonas de oportunidad de proyectos que generen suelo </t>
  </si>
  <si>
    <t>Áreas de oportunidad evaluados  para el desarrollo de proyectos de renovación urbana en las áreas identificados con potencial para el desarrollo de proyectos</t>
  </si>
  <si>
    <t>Presupuesto asignado SGU / El Edén</t>
  </si>
  <si>
    <t>Gestionar el fondeo de los recursos de obligaciones urbanísticas como fuente de financiamiento de las obras</t>
  </si>
  <si>
    <t>Recursos Gestionados / 20.000 millones requeridos</t>
  </si>
  <si>
    <t>Informes de Prefactibilidad y factibilidad comercial</t>
  </si>
  <si>
    <t xml:space="preserve">Propuestas evaluadas / Propuestas recibidas </t>
  </si>
  <si>
    <t># Documentos remitidos / 2 Actualizaciones programadas para el año</t>
  </si>
  <si>
    <t xml:space="preserve"> # Seguimientos al Plan de Acción por Procesos / 4 Seguimientos Programados</t>
  </si>
  <si>
    <t># actualizaciones de documentos SIG / # actualizaciones requeridas</t>
  </si>
  <si>
    <t xml:space="preserve">Expedientes con la documentación necesaria como soporte para  la liquidación de las compensaciones a las que hubiere lugar. </t>
  </si>
  <si>
    <t>Documento del censo socioeconómico, diagnóstico y PGS</t>
  </si>
  <si>
    <t>Un Documento de Plan Estratégico de Talento Humano</t>
  </si>
  <si>
    <t>Diseñar y Ejecutar al 90% el Plan de Bienestar aprobado por la entidad.</t>
  </si>
  <si>
    <t>Desarrollar en el 90% la fase 3 de Ejecución: 
Implementar el Sistema de Gestión de Seguridad y Salud en el Trabajo e integrarlo al SIG.</t>
  </si>
  <si>
    <t>Ejecutar el Plan de Trabajo Anual del  Sistema de Gestión de Seguridad y Salud en el Trabajo en el 85%</t>
  </si>
  <si>
    <t>Efectuar el seguimiento del plan anual de adquisiciones a través de los comités de contratación y realizar su actualización y publicación.</t>
  </si>
  <si>
    <t>(# de publicaciones del Plan / # total de modificaciones del Plan anual de adquisiciones) * 100%</t>
  </si>
  <si>
    <t>Cumplir con la ejecución del Plan de Adquisiciones de Recursos Físicos entre un 80% y 90%.</t>
  </si>
  <si>
    <t>Inventario de fuentes de consumo de energía actualizado</t>
  </si>
  <si>
    <t>Una campaña para incentivar el uso de medios de transporte alternativos al carro particular</t>
  </si>
  <si>
    <t>Celebración de la Semana Ambiental establecida mediante acuerdo 197 de 2005</t>
  </si>
  <si>
    <t># herramientas archivísticas elaboradas / Tres (3) herramientas archivísticas programadas.</t>
  </si>
  <si>
    <t>Yosef Fabián Ojeda</t>
  </si>
  <si>
    <t># de comités institucionales de control interno realizados / 2</t>
  </si>
  <si>
    <t>Realizar la supervisión de los estudios previos para Alameda Entre parques</t>
  </si>
  <si>
    <r>
      <rPr>
        <b/>
        <sz val="10"/>
        <rFont val="Arial Narrow"/>
        <family val="2"/>
      </rPr>
      <t>Margarita Isabel Córdoba García</t>
    </r>
    <r>
      <rPr>
        <sz val="10"/>
        <rFont val="Arial Narrow"/>
        <family val="2"/>
      </rPr>
      <t xml:space="preserve">
Jefe Oficina de Gestión Social</t>
    </r>
  </si>
  <si>
    <t>La OGS no reporta resultados respecto al indicador, toda vez que la fecha de inicio de las actividades es 15/05/2018</t>
  </si>
  <si>
    <t xml:space="preserve">La OGS no reporta resultados respecto al indicador, ya que la invitación pública para la asignación del contrato para la elaboración de los estudios sociales, se declaró desierta. </t>
  </si>
  <si>
    <t>El tiempo promedio de respueta  utilizado por las dependencias es de 8 dias, ubicadose en un rango aceptable.Para el caso de los traslados de estan realizando el mismo dia máximo al dia siguiente según esta indicador se ubica en un promedio satisfactorio.</t>
  </si>
  <si>
    <t xml:space="preserve">Mediante la aplicación de la encuesta de satisfacción trimestral, se encontro que el 66% de los usuarios se encuentra satisfecho en cuanto a los criterios de oportunidad, calidad y calidez de la respuesta obtenida. </t>
  </si>
  <si>
    <r>
      <rPr>
        <b/>
        <sz val="10"/>
        <rFont val="Arial Narrow"/>
        <family val="2"/>
      </rPr>
      <t>Maritza Zambrano Pardo</t>
    </r>
    <r>
      <rPr>
        <sz val="10"/>
        <rFont val="Arial Narrow"/>
        <family val="2"/>
      </rPr>
      <t xml:space="preserve">
Gestor Senior 2</t>
    </r>
  </si>
  <si>
    <r>
      <t xml:space="preserve">Armando Fernández Hernández
</t>
    </r>
    <r>
      <rPr>
        <sz val="10"/>
        <rFont val="Arial Narrow"/>
        <family val="2"/>
      </rPr>
      <t>Gestor Senior 3</t>
    </r>
  </si>
  <si>
    <r>
      <t xml:space="preserve">Jimena Sabogal Millán
</t>
    </r>
    <r>
      <rPr>
        <sz val="10"/>
        <rFont val="Arial Narrow"/>
        <family val="2"/>
      </rPr>
      <t>Gestor Senior 3</t>
    </r>
  </si>
  <si>
    <t xml:space="preserve">La OGS no reporta resultados respecto al indicador, dado que no se han realizado las respectivas ofertas de compra a los propietarios de los predios requeridos. </t>
  </si>
  <si>
    <t>La OGS no reporta resultados, dado que los estudios previos para la contratación de la elaboración del censo y diagnóstico socioeconómico, se encuentran en revisión</t>
  </si>
  <si>
    <t xml:space="preserve">La OGS no reporta resultados respecto al indicador, en razón a que en el mes de septiembre se realizaron las ofertas de compra y se  está dando inicio al proceso de solicitud de documentos para posteriormente liquidar las compensaciones económicas del Plan de Gestión Social. </t>
  </si>
  <si>
    <t xml:space="preserve">La OGS no reporta resultados respecto al indicador, dado que no se adelantó ningún pago de compensaciones del componente económico del Plan de Gestión Social. 
Sin embargo, aclara que se llevó a cabo la liquidación del componente económico para 50 unidades sociales beneficiarias, ubicadas en la Mz 13 del proyecto de la referencia; de estas 50 liquidaciones, se solicitó Certificado de Disponibilidad de Fondos para 20 beneficiarios.  </t>
  </si>
  <si>
    <t xml:space="preserve">La OGS no reporta resultados, dado que el contrato para la elaboración de los estudios, cuenta con fecha de inicio el 05 de octubre de 2018. </t>
  </si>
  <si>
    <t>Mediante la aplicación de la encuesta de satisfacción trimestral, se encontro que el 75% de los usuarios se encuentra satisfecho en cuanto a los criterios de oportunidad, calidad y calidez de la respuesta obtenida.</t>
  </si>
  <si>
    <t>Número de compensaciones /Número de actividades ejecutadas (No. De Compensaciones económicas tramitadas/No. Total de compensaciones que se deben tramitar en San Bernardo)</t>
  </si>
  <si>
    <t>Número de compensaciones /Número de actividades ejecutadas (No. De Compensaciones económicas tramitadas/No. Total de compensaciones que se deben tramitar en la Mz 13)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</si>
</sst>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[$-240A]d&quot; de &quot;mmmm&quot; de &quot;yyyy;@"/>
    <numFmt numFmtId="174" formatCode="[$-240A]dddd\,\ d\ &quot;de&quot;\ mmmm\ &quot;de&quot;\ yyyy"/>
    <numFmt numFmtId="175" formatCode="d/mm/yyyy;@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[$-240A]dddd\,\ dd&quot; de &quot;mmmm&quot; de &quot;yyyy"/>
    <numFmt numFmtId="181" formatCode="0;[Red]0"/>
    <numFmt numFmtId="182" formatCode="mmm\-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Segoe UI"/>
      <family val="2"/>
    </font>
    <font>
      <sz val="11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sz val="10"/>
      <color theme="1"/>
      <name val="Calibri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medium"/>
      <top style="double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medium"/>
      <top>
        <color indexed="63"/>
      </top>
      <bottom style="thick"/>
    </border>
    <border>
      <left style="medium"/>
      <right style="medium"/>
      <top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/>
      <bottom style="thick"/>
    </border>
    <border>
      <left style="medium"/>
      <right style="double"/>
      <top style="thin"/>
      <bottom style="thick"/>
    </border>
    <border>
      <left style="double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double"/>
      <top style="thick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231">
    <xf numFmtId="0" fontId="0" fillId="0" borderId="0" xfId="0" applyFont="1" applyAlignment="1">
      <alignment/>
    </xf>
    <xf numFmtId="0" fontId="55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vertical="center" wrapText="1"/>
    </xf>
    <xf numFmtId="0" fontId="58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172" fontId="2" fillId="0" borderId="0" xfId="0" applyNumberFormat="1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8" fillId="0" borderId="13" xfId="0" applyFont="1" applyFill="1" applyBorder="1" applyAlignment="1">
      <alignment horizontal="justify" vertical="center"/>
    </xf>
    <xf numFmtId="14" fontId="5" fillId="0" borderId="13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justify" vertical="center"/>
    </xf>
    <xf numFmtId="0" fontId="58" fillId="0" borderId="13" xfId="0" applyFont="1" applyFill="1" applyBorder="1" applyAlignment="1">
      <alignment horizontal="justify" vertical="center" wrapText="1"/>
    </xf>
    <xf numFmtId="0" fontId="58" fillId="0" borderId="16" xfId="0" applyFont="1" applyFill="1" applyBorder="1" applyAlignment="1">
      <alignment horizontal="justify" vertical="center" wrapText="1"/>
    </xf>
    <xf numFmtId="0" fontId="58" fillId="0" borderId="15" xfId="0" applyFont="1" applyFill="1" applyBorder="1" applyAlignment="1">
      <alignment horizontal="justify" vertical="center" wrapText="1"/>
    </xf>
    <xf numFmtId="0" fontId="58" fillId="0" borderId="17" xfId="0" applyFont="1" applyFill="1" applyBorder="1" applyAlignment="1">
      <alignment horizontal="justify" vertical="center" wrapText="1"/>
    </xf>
    <xf numFmtId="0" fontId="58" fillId="0" borderId="18" xfId="0" applyFont="1" applyFill="1" applyBorder="1" applyAlignment="1">
      <alignment horizontal="justify"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9" xfId="0" applyFont="1" applyBorder="1" applyAlignment="1">
      <alignment horizontal="left" vertical="center"/>
    </xf>
    <xf numFmtId="0" fontId="58" fillId="0" borderId="13" xfId="0" applyFont="1" applyFill="1" applyBorder="1" applyAlignment="1">
      <alignment horizontal="justify" vertical="center" wrapText="1"/>
    </xf>
    <xf numFmtId="0" fontId="58" fillId="0" borderId="16" xfId="0" applyFont="1" applyFill="1" applyBorder="1" applyAlignment="1">
      <alignment horizontal="left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22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173" fontId="2" fillId="0" borderId="19" xfId="0" applyNumberFormat="1" applyFont="1" applyBorder="1" applyAlignment="1">
      <alignment horizontal="center" vertical="center"/>
    </xf>
    <xf numFmtId="0" fontId="55" fillId="0" borderId="19" xfId="0" applyFont="1" applyBorder="1" applyAlignment="1">
      <alignment horizontal="left" vertical="center"/>
    </xf>
    <xf numFmtId="0" fontId="55" fillId="0" borderId="23" xfId="0" applyFont="1" applyBorder="1" applyAlignment="1">
      <alignment horizontal="left" vertical="center"/>
    </xf>
    <xf numFmtId="0" fontId="59" fillId="34" borderId="24" xfId="0" applyFont="1" applyFill="1" applyBorder="1" applyAlignment="1">
      <alignment horizontal="center" vertical="center" wrapText="1"/>
    </xf>
    <xf numFmtId="0" fontId="59" fillId="34" borderId="25" xfId="0" applyFont="1" applyFill="1" applyBorder="1" applyAlignment="1">
      <alignment horizontal="center" vertical="center" wrapText="1"/>
    </xf>
    <xf numFmtId="0" fontId="59" fillId="34" borderId="26" xfId="0" applyFont="1" applyFill="1" applyBorder="1" applyAlignment="1">
      <alignment horizontal="center" vertical="center" wrapText="1"/>
    </xf>
    <xf numFmtId="0" fontId="59" fillId="35" borderId="27" xfId="0" applyFont="1" applyFill="1" applyBorder="1" applyAlignment="1">
      <alignment horizontal="center" vertical="center"/>
    </xf>
    <xf numFmtId="0" fontId="59" fillId="35" borderId="28" xfId="0" applyFont="1" applyFill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9" fillId="34" borderId="29" xfId="0" applyFont="1" applyFill="1" applyBorder="1" applyAlignment="1">
      <alignment horizontal="center" vertical="center" wrapText="1"/>
    </xf>
    <xf numFmtId="0" fontId="59" fillId="34" borderId="30" xfId="0" applyFont="1" applyFill="1" applyBorder="1" applyAlignment="1">
      <alignment horizontal="center" vertical="center" wrapText="1"/>
    </xf>
    <xf numFmtId="0" fontId="59" fillId="34" borderId="3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8" fillId="0" borderId="32" xfId="0" applyFont="1" applyFill="1" applyBorder="1" applyAlignment="1">
      <alignment horizontal="justify" vertical="center" wrapText="1"/>
    </xf>
    <xf numFmtId="0" fontId="58" fillId="0" borderId="18" xfId="0" applyFont="1" applyFill="1" applyBorder="1" applyAlignment="1">
      <alignment horizontal="justify" vertical="center" wrapText="1"/>
    </xf>
    <xf numFmtId="0" fontId="58" fillId="0" borderId="17" xfId="0" applyFont="1" applyFill="1" applyBorder="1" applyAlignment="1">
      <alignment horizontal="justify" vertical="center" wrapText="1"/>
    </xf>
    <xf numFmtId="0" fontId="58" fillId="0" borderId="15" xfId="0" applyFont="1" applyFill="1" applyBorder="1" applyAlignment="1">
      <alignment horizontal="justify" vertical="center" wrapText="1"/>
    </xf>
    <xf numFmtId="0" fontId="58" fillId="0" borderId="16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33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34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61" fillId="0" borderId="36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37" xfId="0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59" fillId="0" borderId="41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42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14" borderId="20" xfId="0" applyFont="1" applyFill="1" applyBorder="1" applyAlignment="1">
      <alignment horizontal="center" vertical="center"/>
    </xf>
    <xf numFmtId="0" fontId="58" fillId="14" borderId="44" xfId="0" applyFont="1" applyFill="1" applyBorder="1" applyAlignment="1">
      <alignment horizontal="center" vertical="center"/>
    </xf>
    <xf numFmtId="0" fontId="58" fillId="14" borderId="2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1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justify" vertical="center" wrapText="1"/>
    </xf>
    <xf numFmtId="0" fontId="55" fillId="0" borderId="45" xfId="0" applyFont="1" applyBorder="1" applyAlignment="1">
      <alignment horizontal="justify" vertical="center" wrapText="1"/>
    </xf>
    <xf numFmtId="0" fontId="55" fillId="0" borderId="13" xfId="0" applyFont="1" applyBorder="1" applyAlignment="1">
      <alignment horizontal="justify" vertical="center" wrapText="1"/>
    </xf>
    <xf numFmtId="0" fontId="55" fillId="0" borderId="0" xfId="0" applyFont="1" applyAlignment="1">
      <alignment horizontal="justify" vertical="center" wrapText="1"/>
    </xf>
    <xf numFmtId="0" fontId="55" fillId="0" borderId="18" xfId="0" applyFont="1" applyBorder="1" applyAlignment="1">
      <alignment horizontal="justify" vertical="center" wrapText="1"/>
    </xf>
    <xf numFmtId="0" fontId="55" fillId="0" borderId="0" xfId="0" applyFont="1" applyAlignment="1">
      <alignment vertical="center"/>
    </xf>
    <xf numFmtId="0" fontId="58" fillId="0" borderId="10" xfId="0" applyFont="1" applyBorder="1" applyAlignment="1">
      <alignment horizontal="justify" vertical="center" wrapText="1"/>
    </xf>
    <xf numFmtId="0" fontId="58" fillId="0" borderId="10" xfId="0" applyFont="1" applyBorder="1" applyAlignment="1">
      <alignment horizontal="justify" vertical="center" wrapText="1"/>
    </xf>
    <xf numFmtId="0" fontId="58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14" fontId="58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justify" vertical="center" wrapText="1"/>
    </xf>
    <xf numFmtId="0" fontId="58" fillId="0" borderId="10" xfId="0" applyFont="1" applyFill="1" applyBorder="1" applyAlignment="1">
      <alignment horizontal="justify" vertical="center" wrapText="1"/>
    </xf>
    <xf numFmtId="0" fontId="58" fillId="0" borderId="10" xfId="0" applyFont="1" applyFill="1" applyBorder="1" applyAlignment="1">
      <alignment horizontal="justify" vertical="center"/>
    </xf>
    <xf numFmtId="0" fontId="0" fillId="0" borderId="0" xfId="0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14" fontId="58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181" fontId="5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4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10" xfId="0" applyFont="1" applyFill="1" applyBorder="1" applyAlignment="1">
      <alignment vertical="center" wrapText="1"/>
    </xf>
    <xf numFmtId="0" fontId="62" fillId="0" borderId="0" xfId="0" applyFont="1" applyFill="1" applyAlignment="1">
      <alignment vertical="center"/>
    </xf>
    <xf numFmtId="14" fontId="58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168" fontId="58" fillId="0" borderId="10" xfId="47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justify" vertical="center" wrapText="1"/>
    </xf>
    <xf numFmtId="0" fontId="58" fillId="0" borderId="30" xfId="0" applyFont="1" applyFill="1" applyBorder="1" applyAlignment="1">
      <alignment horizontal="justify" vertical="center" wrapText="1"/>
    </xf>
    <xf numFmtId="0" fontId="58" fillId="0" borderId="25" xfId="0" applyFont="1" applyFill="1" applyBorder="1" applyAlignment="1">
      <alignment horizontal="justify" vertical="center" wrapText="1"/>
    </xf>
    <xf numFmtId="0" fontId="58" fillId="0" borderId="46" xfId="0" applyFont="1" applyFill="1" applyBorder="1" applyAlignment="1">
      <alignment horizontal="justify" vertical="center" wrapText="1"/>
    </xf>
    <xf numFmtId="0" fontId="58" fillId="0" borderId="47" xfId="0" applyFont="1" applyFill="1" applyBorder="1" applyAlignment="1">
      <alignment horizontal="justify" vertical="center" wrapText="1"/>
    </xf>
    <xf numFmtId="14" fontId="58" fillId="0" borderId="17" xfId="0" applyNumberFormat="1" applyFont="1" applyFill="1" applyBorder="1" applyAlignment="1">
      <alignment horizontal="center" vertical="center" wrapText="1"/>
    </xf>
    <xf numFmtId="14" fontId="58" fillId="0" borderId="48" xfId="0" applyNumberFormat="1" applyFont="1" applyFill="1" applyBorder="1" applyAlignment="1">
      <alignment horizontal="center" vertical="center" wrapText="1"/>
    </xf>
    <xf numFmtId="0" fontId="57" fillId="0" borderId="49" xfId="0" applyFont="1" applyFill="1" applyBorder="1" applyAlignment="1">
      <alignment vertical="center"/>
    </xf>
    <xf numFmtId="0" fontId="57" fillId="0" borderId="50" xfId="0" applyFont="1" applyFill="1" applyBorder="1" applyAlignment="1">
      <alignment vertical="center"/>
    </xf>
    <xf numFmtId="0" fontId="57" fillId="0" borderId="51" xfId="0" applyFont="1" applyFill="1" applyBorder="1" applyAlignment="1">
      <alignment vertical="center"/>
    </xf>
    <xf numFmtId="0" fontId="57" fillId="0" borderId="41" xfId="0" applyFont="1" applyFill="1" applyBorder="1" applyAlignment="1">
      <alignment vertical="center"/>
    </xf>
    <xf numFmtId="0" fontId="57" fillId="0" borderId="52" xfId="0" applyFont="1" applyFill="1" applyBorder="1" applyAlignment="1">
      <alignment vertical="center"/>
    </xf>
    <xf numFmtId="0" fontId="57" fillId="0" borderId="49" xfId="0" applyFont="1" applyFill="1" applyBorder="1" applyAlignment="1">
      <alignment horizontal="center" vertical="center"/>
    </xf>
    <xf numFmtId="0" fontId="57" fillId="0" borderId="50" xfId="0" applyFont="1" applyFill="1" applyBorder="1" applyAlignment="1">
      <alignment horizontal="center" vertical="center"/>
    </xf>
    <xf numFmtId="0" fontId="58" fillId="0" borderId="53" xfId="0" applyFont="1" applyFill="1" applyBorder="1" applyAlignment="1">
      <alignment horizontal="justify" vertical="center" wrapText="1"/>
    </xf>
    <xf numFmtId="0" fontId="58" fillId="0" borderId="54" xfId="0" applyFont="1" applyFill="1" applyBorder="1" applyAlignment="1">
      <alignment horizontal="justify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vertical="center"/>
    </xf>
    <xf numFmtId="0" fontId="57" fillId="0" borderId="20" xfId="0" applyFont="1" applyFill="1" applyBorder="1" applyAlignment="1">
      <alignment vertical="center"/>
    </xf>
    <xf numFmtId="0" fontId="57" fillId="0" borderId="44" xfId="0" applyFont="1" applyFill="1" applyBorder="1" applyAlignment="1">
      <alignment vertical="center"/>
    </xf>
    <xf numFmtId="0" fontId="57" fillId="0" borderId="55" xfId="0" applyFont="1" applyFill="1" applyBorder="1" applyAlignment="1">
      <alignment vertical="center"/>
    </xf>
    <xf numFmtId="0" fontId="57" fillId="0" borderId="36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vertical="center"/>
    </xf>
    <xf numFmtId="0" fontId="58" fillId="0" borderId="56" xfId="0" applyFont="1" applyFill="1" applyBorder="1" applyAlignment="1">
      <alignment horizontal="justify" vertical="center" wrapText="1"/>
    </xf>
    <xf numFmtId="0" fontId="58" fillId="0" borderId="57" xfId="0" applyFont="1" applyFill="1" applyBorder="1" applyAlignment="1">
      <alignment horizontal="justify" vertical="center" wrapText="1"/>
    </xf>
    <xf numFmtId="0" fontId="58" fillId="0" borderId="58" xfId="0" applyFont="1" applyFill="1" applyBorder="1" applyAlignment="1">
      <alignment horizontal="justify" vertical="center" wrapText="1"/>
    </xf>
    <xf numFmtId="0" fontId="58" fillId="0" borderId="59" xfId="0" applyFont="1" applyFill="1" applyBorder="1" applyAlignment="1">
      <alignment horizontal="justify" vertical="center" wrapText="1"/>
    </xf>
    <xf numFmtId="14" fontId="58" fillId="0" borderId="16" xfId="0" applyNumberFormat="1" applyFont="1" applyFill="1" applyBorder="1" applyAlignment="1">
      <alignment horizontal="center" vertical="center" wrapText="1"/>
    </xf>
    <xf numFmtId="14" fontId="58" fillId="0" borderId="60" xfId="0" applyNumberFormat="1" applyFont="1" applyFill="1" applyBorder="1" applyAlignment="1">
      <alignment horizontal="center" vertical="center" wrapText="1"/>
    </xf>
    <xf numFmtId="0" fontId="58" fillId="0" borderId="61" xfId="0" applyFont="1" applyFill="1" applyBorder="1" applyAlignment="1">
      <alignment horizontal="justify" vertical="center" wrapText="1"/>
    </xf>
    <xf numFmtId="0" fontId="58" fillId="0" borderId="62" xfId="0" applyFont="1" applyFill="1" applyBorder="1" applyAlignment="1">
      <alignment horizontal="justify" vertical="center" wrapText="1"/>
    </xf>
    <xf numFmtId="0" fontId="58" fillId="0" borderId="63" xfId="0" applyFont="1" applyFill="1" applyBorder="1" applyAlignment="1">
      <alignment horizontal="justify" vertical="center" wrapText="1"/>
    </xf>
    <xf numFmtId="0" fontId="58" fillId="0" borderId="64" xfId="0" applyFont="1" applyFill="1" applyBorder="1" applyAlignment="1">
      <alignment horizontal="justify" vertical="center" wrapText="1"/>
    </xf>
    <xf numFmtId="168" fontId="58" fillId="0" borderId="15" xfId="47" applyNumberFormat="1" applyFont="1" applyFill="1" applyBorder="1" applyAlignment="1">
      <alignment horizontal="center" vertical="center"/>
    </xf>
    <xf numFmtId="14" fontId="58" fillId="0" borderId="15" xfId="0" applyNumberFormat="1" applyFont="1" applyFill="1" applyBorder="1" applyAlignment="1">
      <alignment horizontal="center" vertical="center"/>
    </xf>
    <xf numFmtId="14" fontId="58" fillId="0" borderId="65" xfId="0" applyNumberFormat="1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vertical="center"/>
    </xf>
    <xf numFmtId="0" fontId="58" fillId="0" borderId="20" xfId="0" applyFont="1" applyFill="1" applyBorder="1" applyAlignment="1">
      <alignment vertical="center"/>
    </xf>
    <xf numFmtId="0" fontId="58" fillId="0" borderId="44" xfId="0" applyFont="1" applyFill="1" applyBorder="1" applyAlignment="1">
      <alignment vertical="center"/>
    </xf>
    <xf numFmtId="0" fontId="58" fillId="0" borderId="21" xfId="0" applyFont="1" applyFill="1" applyBorder="1" applyAlignment="1">
      <alignment vertical="center"/>
    </xf>
    <xf numFmtId="0" fontId="58" fillId="0" borderId="36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vertical="center"/>
    </xf>
    <xf numFmtId="168" fontId="58" fillId="0" borderId="13" xfId="47" applyNumberFormat="1" applyFont="1" applyFill="1" applyBorder="1" applyAlignment="1">
      <alignment horizontal="center" vertical="center"/>
    </xf>
    <xf numFmtId="14" fontId="58" fillId="0" borderId="13" xfId="0" applyNumberFormat="1" applyFont="1" applyFill="1" applyBorder="1" applyAlignment="1">
      <alignment horizontal="center" vertical="center"/>
    </xf>
    <xf numFmtId="14" fontId="58" fillId="0" borderId="14" xfId="0" applyNumberFormat="1" applyFont="1" applyFill="1" applyBorder="1" applyAlignment="1">
      <alignment horizontal="center" vertical="center"/>
    </xf>
    <xf numFmtId="168" fontId="58" fillId="0" borderId="16" xfId="47" applyNumberFormat="1" applyFont="1" applyFill="1" applyBorder="1" applyAlignment="1">
      <alignment horizontal="center" vertical="center"/>
    </xf>
    <xf numFmtId="14" fontId="58" fillId="0" borderId="16" xfId="0" applyNumberFormat="1" applyFont="1" applyFill="1" applyBorder="1" applyAlignment="1">
      <alignment horizontal="center" vertical="center"/>
    </xf>
    <xf numFmtId="14" fontId="58" fillId="0" borderId="60" xfId="0" applyNumberFormat="1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63" fillId="0" borderId="36" xfId="0" applyFont="1" applyFill="1" applyBorder="1" applyAlignment="1">
      <alignment horizontal="center" vertical="center"/>
    </xf>
    <xf numFmtId="0" fontId="58" fillId="0" borderId="66" xfId="0" applyFont="1" applyFill="1" applyBorder="1" applyAlignment="1">
      <alignment horizontal="justify" vertical="center" wrapText="1"/>
    </xf>
    <xf numFmtId="0" fontId="58" fillId="0" borderId="67" xfId="0" applyFont="1" applyFill="1" applyBorder="1" applyAlignment="1">
      <alignment horizontal="justify" vertical="center" wrapText="1"/>
    </xf>
    <xf numFmtId="0" fontId="58" fillId="0" borderId="68" xfId="0" applyFont="1" applyFill="1" applyBorder="1" applyAlignment="1">
      <alignment horizontal="justify" vertical="center" wrapText="1"/>
    </xf>
    <xf numFmtId="0" fontId="58" fillId="0" borderId="69" xfId="0" applyFont="1" applyFill="1" applyBorder="1" applyAlignment="1">
      <alignment horizontal="justify" vertical="center" wrapText="1"/>
    </xf>
    <xf numFmtId="0" fontId="58" fillId="0" borderId="16" xfId="0" applyFont="1" applyFill="1" applyBorder="1" applyAlignment="1">
      <alignment horizontal="center" vertical="center" wrapText="1"/>
    </xf>
    <xf numFmtId="168" fontId="58" fillId="0" borderId="15" xfId="0" applyNumberFormat="1" applyFont="1" applyFill="1" applyBorder="1" applyAlignment="1">
      <alignment horizontal="center" vertical="center"/>
    </xf>
    <xf numFmtId="168" fontId="58" fillId="0" borderId="13" xfId="0" applyNumberFormat="1" applyFont="1" applyFill="1" applyBorder="1" applyAlignment="1">
      <alignment horizontal="center" vertical="center"/>
    </xf>
    <xf numFmtId="168" fontId="58" fillId="0" borderId="16" xfId="0" applyNumberFormat="1" applyFont="1" applyFill="1" applyBorder="1" applyAlignment="1">
      <alignment horizontal="center" vertical="center"/>
    </xf>
    <xf numFmtId="14" fontId="5" fillId="0" borderId="17" xfId="0" applyNumberFormat="1" applyFont="1" applyFill="1" applyBorder="1" applyAlignment="1">
      <alignment horizontal="center" vertical="center"/>
    </xf>
    <xf numFmtId="14" fontId="5" fillId="0" borderId="48" xfId="0" applyNumberFormat="1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justify" vertical="center"/>
    </xf>
    <xf numFmtId="168" fontId="58" fillId="0" borderId="17" xfId="47" applyNumberFormat="1" applyFont="1" applyFill="1" applyBorder="1" applyAlignment="1">
      <alignment horizontal="center" vertical="center"/>
    </xf>
    <xf numFmtId="14" fontId="58" fillId="0" borderId="17" xfId="0" applyNumberFormat="1" applyFont="1" applyFill="1" applyBorder="1" applyAlignment="1">
      <alignment horizontal="center" vertical="center"/>
    </xf>
    <xf numFmtId="14" fontId="58" fillId="0" borderId="48" xfId="0" applyNumberFormat="1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0" fontId="58" fillId="0" borderId="70" xfId="0" applyFont="1" applyFill="1" applyBorder="1" applyAlignment="1">
      <alignment horizontal="justify" vertical="center" wrapText="1"/>
    </xf>
    <xf numFmtId="0" fontId="58" fillId="0" borderId="71" xfId="0" applyFont="1" applyFill="1" applyBorder="1" applyAlignment="1">
      <alignment horizontal="justify" vertical="center" wrapText="1"/>
    </xf>
    <xf numFmtId="0" fontId="58" fillId="0" borderId="72" xfId="0" applyFont="1" applyFill="1" applyBorder="1" applyAlignment="1">
      <alignment horizontal="justify" vertical="center" wrapText="1"/>
    </xf>
    <xf numFmtId="0" fontId="58" fillId="0" borderId="73" xfId="0" applyFont="1" applyFill="1" applyBorder="1" applyAlignment="1">
      <alignment horizontal="justify" vertical="center" wrapText="1"/>
    </xf>
    <xf numFmtId="0" fontId="58" fillId="0" borderId="18" xfId="0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14" fontId="5" fillId="0" borderId="74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171450</xdr:rowOff>
    </xdr:from>
    <xdr:to>
      <xdr:col>5</xdr:col>
      <xdr:colOff>666750</xdr:colOff>
      <xdr:row>3</xdr:row>
      <xdr:rowOff>47625</xdr:rowOff>
    </xdr:to>
    <xdr:grpSp>
      <xdr:nvGrpSpPr>
        <xdr:cNvPr id="1" name="1 Grupo"/>
        <xdr:cNvGrpSpPr>
          <a:grpSpLocks/>
        </xdr:cNvGrpSpPr>
      </xdr:nvGrpSpPr>
      <xdr:grpSpPr>
        <a:xfrm>
          <a:off x="3324225" y="171450"/>
          <a:ext cx="2057400" cy="647700"/>
          <a:chOff x="1763688" y="2760411"/>
          <a:chExt cx="5612127" cy="1388669"/>
        </a:xfrm>
        <a:solidFill>
          <a:srgbClr val="FFFFFF"/>
        </a:solidFill>
      </xdr:grpSpPr>
      <xdr:pic>
        <xdr:nvPicPr>
          <xdr:cNvPr id="2" name="20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63688" y="2869769"/>
            <a:ext cx="5612127" cy="9915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21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40424" y="2893723"/>
            <a:ext cx="3125955" cy="8234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22 Image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40424" y="3964387"/>
            <a:ext cx="2587191" cy="1846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23 Imagen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051310" y="2760411"/>
            <a:ext cx="2011948" cy="9734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152400</xdr:colOff>
      <xdr:row>0</xdr:row>
      <xdr:rowOff>190500</xdr:rowOff>
    </xdr:from>
    <xdr:to>
      <xdr:col>25</xdr:col>
      <xdr:colOff>466725</xdr:colOff>
      <xdr:row>3</xdr:row>
      <xdr:rowOff>66675</xdr:rowOff>
    </xdr:to>
    <xdr:grpSp>
      <xdr:nvGrpSpPr>
        <xdr:cNvPr id="6" name="1 Grupo"/>
        <xdr:cNvGrpSpPr>
          <a:grpSpLocks/>
        </xdr:cNvGrpSpPr>
      </xdr:nvGrpSpPr>
      <xdr:grpSpPr>
        <a:xfrm>
          <a:off x="16278225" y="190500"/>
          <a:ext cx="0" cy="647700"/>
          <a:chOff x="1763688" y="2760411"/>
          <a:chExt cx="5612127" cy="1388669"/>
        </a:xfrm>
        <a:solidFill>
          <a:srgbClr val="FFFFFF"/>
        </a:solidFill>
      </xdr:grpSpPr>
      <xdr:pic>
        <xdr:nvPicPr>
          <xdr:cNvPr id="7" name="20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63688" y="2869769"/>
            <a:ext cx="5612127" cy="9915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21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40424" y="2893723"/>
            <a:ext cx="3125955" cy="8234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22 Image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40424" y="3964387"/>
            <a:ext cx="2587191" cy="1846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23 Imagen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051310" y="2760411"/>
            <a:ext cx="2011948" cy="9734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0187"/>
  <sheetViews>
    <sheetView tabSelected="1" zoomScale="80" zoomScaleNormal="80" zoomScaleSheetLayoutView="100" zoomScalePageLayoutView="0" workbookViewId="0" topLeftCell="A1">
      <pane ySplit="11" topLeftCell="A12" activePane="bottomLeft" state="frozen"/>
      <selection pane="topLeft" activeCell="K1" sqref="K1"/>
      <selection pane="bottomLeft" activeCell="J201" sqref="J201"/>
    </sheetView>
  </sheetViews>
  <sheetFormatPr defaultColWidth="11.421875" defaultRowHeight="15"/>
  <cols>
    <col min="1" max="1" width="15.57421875" style="57" customWidth="1"/>
    <col min="2" max="2" width="20.00390625" style="57" customWidth="1"/>
    <col min="3" max="7" width="11.7109375" style="57" customWidth="1"/>
    <col min="8" max="8" width="11.57421875" style="57" customWidth="1"/>
    <col min="9" max="9" width="11.7109375" style="57" customWidth="1"/>
    <col min="10" max="10" width="9.28125" style="57" customWidth="1"/>
    <col min="11" max="11" width="10.8515625" style="57" customWidth="1"/>
    <col min="12" max="12" width="9.7109375" style="57" customWidth="1"/>
    <col min="13" max="13" width="7.8515625" style="57" customWidth="1"/>
    <col min="14" max="14" width="19.28125" style="57" customWidth="1"/>
    <col min="15" max="15" width="21.8515625" style="57" customWidth="1"/>
    <col min="16" max="16" width="13.421875" style="57" customWidth="1"/>
    <col min="17" max="17" width="12.421875" style="57" customWidth="1"/>
    <col min="18" max="18" width="11.28125" style="57" customWidth="1"/>
    <col min="19" max="19" width="10.7109375" style="57" customWidth="1"/>
    <col min="20" max="20" width="10.8515625" style="57" hidden="1" customWidth="1"/>
    <col min="21" max="21" width="14.00390625" style="2" hidden="1" customWidth="1"/>
    <col min="22" max="22" width="14.28125" style="2" hidden="1" customWidth="1"/>
    <col min="23" max="23" width="9.00390625" style="2" hidden="1" customWidth="1"/>
    <col min="24" max="24" width="28.57421875" style="2" hidden="1" customWidth="1"/>
    <col min="25" max="25" width="10.140625" style="109" hidden="1" customWidth="1"/>
    <col min="26" max="26" width="9.00390625" style="112" hidden="1" customWidth="1"/>
    <col min="27" max="28" width="9.00390625" style="2" hidden="1" customWidth="1"/>
    <col min="29" max="29" width="25.140625" style="2" hidden="1" customWidth="1"/>
    <col min="30" max="30" width="10.140625" style="109" customWidth="1"/>
    <col min="31" max="31" width="10.8515625" style="112" customWidth="1"/>
    <col min="32" max="32" width="9.00390625" style="2" customWidth="1"/>
    <col min="33" max="33" width="12.00390625" style="2" customWidth="1"/>
    <col min="34" max="34" width="11.28125" style="2" customWidth="1"/>
    <col min="35" max="35" width="10.140625" style="57" hidden="1" customWidth="1"/>
    <col min="36" max="37" width="9.00390625" style="2" hidden="1" customWidth="1"/>
    <col min="38" max="39" width="11.28125" style="2" hidden="1" customWidth="1"/>
    <col min="40" max="78" width="11.421875" style="57" customWidth="1"/>
    <col min="79" max="79" width="23.28125" style="57" customWidth="1"/>
    <col min="80" max="80" width="28.8515625" style="57" customWidth="1"/>
    <col min="81" max="81" width="35.421875" style="57" customWidth="1"/>
    <col min="82" max="82" width="27.7109375" style="57" customWidth="1"/>
    <col min="83" max="83" width="35.28125" style="57" customWidth="1"/>
    <col min="84" max="84" width="34.421875" style="57" customWidth="1"/>
    <col min="85" max="16384" width="11.421875" style="57" customWidth="1"/>
  </cols>
  <sheetData>
    <row r="1" spans="1:39" ht="20.25" customHeight="1" thickTop="1">
      <c r="A1" s="53"/>
      <c r="B1" s="54"/>
      <c r="C1" s="53"/>
      <c r="D1" s="55"/>
      <c r="E1" s="56"/>
      <c r="F1" s="56"/>
      <c r="G1" s="39" t="s">
        <v>30</v>
      </c>
      <c r="H1" s="39"/>
      <c r="I1" s="39"/>
      <c r="J1" s="39"/>
      <c r="K1" s="39"/>
      <c r="L1" s="39"/>
      <c r="M1" s="39"/>
      <c r="N1" s="39"/>
      <c r="O1" s="40"/>
      <c r="P1" s="10"/>
      <c r="Q1" s="10"/>
      <c r="R1" s="10"/>
      <c r="S1" s="53"/>
      <c r="T1" s="53"/>
      <c r="U1" s="57"/>
      <c r="V1" s="58"/>
      <c r="W1" s="59"/>
      <c r="X1" s="59"/>
      <c r="Y1" s="59"/>
      <c r="Z1" s="60"/>
      <c r="AA1" s="39" t="s">
        <v>30</v>
      </c>
      <c r="AB1" s="39"/>
      <c r="AC1" s="39"/>
      <c r="AD1" s="39"/>
      <c r="AE1" s="39"/>
      <c r="AF1" s="39"/>
      <c r="AG1" s="39"/>
      <c r="AH1" s="39"/>
      <c r="AI1" s="39"/>
      <c r="AJ1" s="40"/>
      <c r="AK1" s="61"/>
      <c r="AL1" s="61"/>
      <c r="AM1" s="61"/>
    </row>
    <row r="2" spans="1:39" ht="20.25" customHeight="1">
      <c r="A2" s="1"/>
      <c r="B2" s="54"/>
      <c r="C2" s="53"/>
      <c r="D2" s="62"/>
      <c r="E2" s="63"/>
      <c r="F2" s="63"/>
      <c r="G2" s="29" t="s">
        <v>7</v>
      </c>
      <c r="H2" s="29"/>
      <c r="I2" s="29"/>
      <c r="J2" s="29"/>
      <c r="K2" s="29"/>
      <c r="L2" s="29"/>
      <c r="M2" s="29"/>
      <c r="N2" s="29"/>
      <c r="O2" s="41"/>
      <c r="P2" s="11"/>
      <c r="Q2" s="11"/>
      <c r="R2" s="11"/>
      <c r="S2" s="53"/>
      <c r="T2" s="1"/>
      <c r="U2" s="57"/>
      <c r="V2" s="58"/>
      <c r="W2" s="64"/>
      <c r="X2" s="64"/>
      <c r="Y2" s="64"/>
      <c r="Z2" s="65"/>
      <c r="AA2" s="29" t="s">
        <v>7</v>
      </c>
      <c r="AB2" s="29"/>
      <c r="AC2" s="29"/>
      <c r="AD2" s="29"/>
      <c r="AE2" s="29"/>
      <c r="AF2" s="29"/>
      <c r="AG2" s="29"/>
      <c r="AH2" s="29"/>
      <c r="AI2" s="29"/>
      <c r="AJ2" s="41"/>
      <c r="AK2" s="61"/>
      <c r="AL2" s="61"/>
      <c r="AM2" s="61"/>
    </row>
    <row r="3" spans="1:39" ht="20.25" customHeight="1">
      <c r="A3" s="1"/>
      <c r="B3" s="54"/>
      <c r="C3" s="53"/>
      <c r="D3" s="62"/>
      <c r="E3" s="63"/>
      <c r="F3" s="63"/>
      <c r="G3" s="22" t="s">
        <v>4</v>
      </c>
      <c r="H3" s="29" t="s">
        <v>10</v>
      </c>
      <c r="I3" s="29"/>
      <c r="J3" s="29"/>
      <c r="K3" s="29"/>
      <c r="L3" s="22" t="s">
        <v>0</v>
      </c>
      <c r="M3" s="30">
        <v>1</v>
      </c>
      <c r="N3" s="30"/>
      <c r="O3" s="31"/>
      <c r="P3" s="9"/>
      <c r="Q3" s="9"/>
      <c r="R3" s="9"/>
      <c r="S3" s="53"/>
      <c r="T3" s="1"/>
      <c r="U3" s="57"/>
      <c r="V3" s="58"/>
      <c r="W3" s="64"/>
      <c r="X3" s="64"/>
      <c r="Y3" s="64"/>
      <c r="Z3" s="65"/>
      <c r="AA3" s="32" t="s">
        <v>4</v>
      </c>
      <c r="AB3" s="32"/>
      <c r="AC3" s="29" t="s">
        <v>10</v>
      </c>
      <c r="AD3" s="29"/>
      <c r="AE3" s="29"/>
      <c r="AF3" s="29"/>
      <c r="AG3" s="22" t="s">
        <v>0</v>
      </c>
      <c r="AH3" s="30">
        <v>2</v>
      </c>
      <c r="AI3" s="30"/>
      <c r="AJ3" s="31"/>
      <c r="AK3" s="61"/>
      <c r="AL3" s="61"/>
      <c r="AM3" s="61"/>
    </row>
    <row r="4" spans="1:39" ht="20.25" customHeight="1" thickBot="1">
      <c r="A4" s="1"/>
      <c r="B4" s="54"/>
      <c r="C4" s="53"/>
      <c r="D4" s="66"/>
      <c r="E4" s="67"/>
      <c r="F4" s="67"/>
      <c r="G4" s="23" t="s">
        <v>5</v>
      </c>
      <c r="H4" s="33">
        <v>43110</v>
      </c>
      <c r="I4" s="33"/>
      <c r="J4" s="33"/>
      <c r="K4" s="33"/>
      <c r="L4" s="23" t="s">
        <v>6</v>
      </c>
      <c r="M4" s="34"/>
      <c r="N4" s="34"/>
      <c r="O4" s="35"/>
      <c r="P4" s="1"/>
      <c r="Q4" s="1"/>
      <c r="R4" s="1"/>
      <c r="S4" s="53"/>
      <c r="T4" s="1"/>
      <c r="U4" s="57"/>
      <c r="V4" s="58"/>
      <c r="W4" s="68"/>
      <c r="X4" s="68"/>
      <c r="Y4" s="68"/>
      <c r="Z4" s="69"/>
      <c r="AA4" s="34" t="s">
        <v>5</v>
      </c>
      <c r="AB4" s="34"/>
      <c r="AC4" s="33">
        <v>43110</v>
      </c>
      <c r="AD4" s="33"/>
      <c r="AE4" s="33"/>
      <c r="AF4" s="33"/>
      <c r="AG4" s="23" t="s">
        <v>6</v>
      </c>
      <c r="AH4" s="67"/>
      <c r="AI4" s="67"/>
      <c r="AJ4" s="70"/>
      <c r="AK4" s="61"/>
      <c r="AL4" s="61"/>
      <c r="AM4" s="61"/>
    </row>
    <row r="5" spans="20:39" s="71" customFormat="1" ht="12" customHeight="1" thickTop="1">
      <c r="T5" s="72"/>
      <c r="U5" s="72"/>
      <c r="V5" s="72"/>
      <c r="W5" s="72"/>
      <c r="X5" s="72"/>
      <c r="Y5" s="106"/>
      <c r="Z5" s="106"/>
      <c r="AA5" s="72"/>
      <c r="AB5" s="72"/>
      <c r="AC5" s="72"/>
      <c r="AD5" s="106"/>
      <c r="AE5" s="106"/>
      <c r="AF5" s="72"/>
      <c r="AG5" s="72"/>
      <c r="AH5" s="72"/>
      <c r="AI5" s="72"/>
      <c r="AJ5" s="72"/>
      <c r="AK5" s="72"/>
      <c r="AL5" s="72"/>
      <c r="AM5" s="72"/>
    </row>
    <row r="6" spans="1:39" ht="7.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</row>
    <row r="7" spans="1:39" s="122" customFormat="1" ht="17.25" thickBot="1">
      <c r="A7" s="28" t="s">
        <v>305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 t="s">
        <v>305</v>
      </c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</row>
    <row r="8" spans="1:39" s="122" customFormat="1" ht="6" customHeight="1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</row>
    <row r="9" spans="1:39" s="140" customFormat="1" ht="12.75" customHeight="1">
      <c r="A9" s="226" t="s">
        <v>11</v>
      </c>
      <c r="B9" s="226" t="s">
        <v>20</v>
      </c>
      <c r="C9" s="226" t="s">
        <v>21</v>
      </c>
      <c r="D9" s="226"/>
      <c r="E9" s="226" t="s">
        <v>22</v>
      </c>
      <c r="F9" s="226"/>
      <c r="G9" s="226" t="s">
        <v>23</v>
      </c>
      <c r="H9" s="226"/>
      <c r="I9" s="226" t="s">
        <v>161</v>
      </c>
      <c r="J9" s="226"/>
      <c r="K9" s="226" t="s">
        <v>12</v>
      </c>
      <c r="L9" s="226"/>
      <c r="M9" s="226"/>
      <c r="N9" s="226" t="s">
        <v>31</v>
      </c>
      <c r="O9" s="226" t="s">
        <v>27</v>
      </c>
      <c r="P9" s="226" t="s">
        <v>26</v>
      </c>
      <c r="Q9" s="226" t="s">
        <v>24</v>
      </c>
      <c r="R9" s="226" t="s">
        <v>13</v>
      </c>
      <c r="S9" s="226" t="s">
        <v>25</v>
      </c>
      <c r="T9" s="227" t="s">
        <v>14</v>
      </c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</row>
    <row r="10" spans="1:39" s="140" customFormat="1" ht="12" customHeight="1">
      <c r="A10" s="226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7" t="s">
        <v>15</v>
      </c>
      <c r="U10" s="227"/>
      <c r="V10" s="227"/>
      <c r="W10" s="227"/>
      <c r="X10" s="227"/>
      <c r="Y10" s="227" t="s">
        <v>16</v>
      </c>
      <c r="Z10" s="227"/>
      <c r="AA10" s="227"/>
      <c r="AB10" s="227"/>
      <c r="AC10" s="227"/>
      <c r="AD10" s="227" t="s">
        <v>17</v>
      </c>
      <c r="AE10" s="227"/>
      <c r="AF10" s="227"/>
      <c r="AG10" s="227"/>
      <c r="AH10" s="227"/>
      <c r="AI10" s="227" t="s">
        <v>18</v>
      </c>
      <c r="AJ10" s="227"/>
      <c r="AK10" s="227"/>
      <c r="AL10" s="227"/>
      <c r="AM10" s="227"/>
    </row>
    <row r="11" spans="1:39" s="140" customFormat="1" ht="26.2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8" t="s">
        <v>9</v>
      </c>
      <c r="U11" s="228" t="s">
        <v>28</v>
      </c>
      <c r="V11" s="229" t="s">
        <v>29</v>
      </c>
      <c r="W11" s="229"/>
      <c r="X11" s="229"/>
      <c r="Y11" s="228" t="s">
        <v>9</v>
      </c>
      <c r="Z11" s="228" t="s">
        <v>28</v>
      </c>
      <c r="AA11" s="229" t="s">
        <v>29</v>
      </c>
      <c r="AB11" s="229"/>
      <c r="AC11" s="229"/>
      <c r="AD11" s="228" t="s">
        <v>9</v>
      </c>
      <c r="AE11" s="228" t="s">
        <v>28</v>
      </c>
      <c r="AF11" s="229" t="s">
        <v>29</v>
      </c>
      <c r="AG11" s="229"/>
      <c r="AH11" s="229"/>
      <c r="AI11" s="228" t="s">
        <v>9</v>
      </c>
      <c r="AJ11" s="228" t="s">
        <v>28</v>
      </c>
      <c r="AK11" s="229" t="s">
        <v>29</v>
      </c>
      <c r="AL11" s="229"/>
      <c r="AM11" s="229"/>
    </row>
    <row r="12" spans="1:39" s="122" customFormat="1" ht="40.5" customHeight="1" hidden="1">
      <c r="A12" s="95" t="s">
        <v>32</v>
      </c>
      <c r="B12" s="95" t="s">
        <v>51</v>
      </c>
      <c r="C12" s="95" t="s">
        <v>67</v>
      </c>
      <c r="D12" s="95"/>
      <c r="E12" s="95" t="s">
        <v>112</v>
      </c>
      <c r="F12" s="95"/>
      <c r="G12" s="95" t="s">
        <v>116</v>
      </c>
      <c r="H12" s="95"/>
      <c r="I12" s="95" t="s">
        <v>123</v>
      </c>
      <c r="J12" s="95"/>
      <c r="K12" s="95" t="s">
        <v>125</v>
      </c>
      <c r="L12" s="95"/>
      <c r="M12" s="95"/>
      <c r="N12" s="96" t="s">
        <v>127</v>
      </c>
      <c r="O12" s="96" t="s">
        <v>612</v>
      </c>
      <c r="P12" s="95" t="s">
        <v>128</v>
      </c>
      <c r="Q12" s="97" t="s">
        <v>273</v>
      </c>
      <c r="R12" s="98">
        <v>43101</v>
      </c>
      <c r="S12" s="98">
        <v>43131</v>
      </c>
      <c r="T12" s="99" t="s">
        <v>19</v>
      </c>
      <c r="U12" s="77"/>
      <c r="V12" s="100"/>
      <c r="W12" s="100"/>
      <c r="X12" s="100"/>
      <c r="Y12" s="99" t="s">
        <v>19</v>
      </c>
      <c r="Z12" s="107"/>
      <c r="AA12" s="100"/>
      <c r="AB12" s="100"/>
      <c r="AC12" s="100"/>
      <c r="AD12" s="99" t="s">
        <v>19</v>
      </c>
      <c r="AE12" s="107"/>
      <c r="AF12" s="100"/>
      <c r="AG12" s="100"/>
      <c r="AH12" s="100"/>
      <c r="AI12" s="99" t="s">
        <v>19</v>
      </c>
      <c r="AJ12" s="77"/>
      <c r="AK12" s="100"/>
      <c r="AL12" s="100"/>
      <c r="AM12" s="100"/>
    </row>
    <row r="13" spans="1:39" s="122" customFormat="1" ht="45.75" customHeight="1" hidden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 t="s">
        <v>126</v>
      </c>
      <c r="L13" s="95"/>
      <c r="M13" s="95"/>
      <c r="N13" s="96" t="s">
        <v>129</v>
      </c>
      <c r="O13" s="96" t="s">
        <v>130</v>
      </c>
      <c r="P13" s="95"/>
      <c r="Q13" s="97" t="s">
        <v>273</v>
      </c>
      <c r="R13" s="101">
        <v>43132</v>
      </c>
      <c r="S13" s="101">
        <v>43281</v>
      </c>
      <c r="T13" s="77"/>
      <c r="U13" s="77"/>
      <c r="V13" s="100"/>
      <c r="W13" s="100"/>
      <c r="X13" s="100"/>
      <c r="Y13" s="107"/>
      <c r="Z13" s="107"/>
      <c r="AA13" s="100"/>
      <c r="AB13" s="100"/>
      <c r="AC13" s="100"/>
      <c r="AD13" s="107"/>
      <c r="AE13" s="107"/>
      <c r="AF13" s="100"/>
      <c r="AG13" s="100"/>
      <c r="AH13" s="100"/>
      <c r="AI13" s="77"/>
      <c r="AJ13" s="77"/>
      <c r="AK13" s="100"/>
      <c r="AL13" s="100"/>
      <c r="AM13" s="100"/>
    </row>
    <row r="14" spans="1:39" s="122" customFormat="1" ht="60" customHeight="1" hidden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 t="s">
        <v>131</v>
      </c>
      <c r="L14" s="95"/>
      <c r="M14" s="95"/>
      <c r="N14" s="96" t="s">
        <v>132</v>
      </c>
      <c r="O14" s="96" t="s">
        <v>133</v>
      </c>
      <c r="P14" s="95"/>
      <c r="Q14" s="97" t="s">
        <v>273</v>
      </c>
      <c r="R14" s="101">
        <v>43101</v>
      </c>
      <c r="S14" s="101">
        <v>43465</v>
      </c>
      <c r="T14" s="77"/>
      <c r="U14" s="77"/>
      <c r="V14" s="100"/>
      <c r="W14" s="100"/>
      <c r="X14" s="100"/>
      <c r="Y14" s="107"/>
      <c r="Z14" s="107"/>
      <c r="AA14" s="100"/>
      <c r="AB14" s="100"/>
      <c r="AC14" s="100"/>
      <c r="AD14" s="107"/>
      <c r="AE14" s="107"/>
      <c r="AF14" s="100"/>
      <c r="AG14" s="100"/>
      <c r="AH14" s="100"/>
      <c r="AI14" s="77"/>
      <c r="AJ14" s="77"/>
      <c r="AK14" s="100"/>
      <c r="AL14" s="100"/>
      <c r="AM14" s="100"/>
    </row>
    <row r="15" spans="1:39" s="122" customFormat="1" ht="69.75" customHeight="1" hidden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 t="s">
        <v>137</v>
      </c>
      <c r="L15" s="95"/>
      <c r="M15" s="95"/>
      <c r="N15" s="96" t="s">
        <v>165</v>
      </c>
      <c r="O15" s="96" t="s">
        <v>134</v>
      </c>
      <c r="P15" s="95"/>
      <c r="Q15" s="97" t="s">
        <v>273</v>
      </c>
      <c r="R15" s="101">
        <v>43101</v>
      </c>
      <c r="S15" s="101">
        <v>43465</v>
      </c>
      <c r="T15" s="77"/>
      <c r="U15" s="77"/>
      <c r="V15" s="100"/>
      <c r="W15" s="100"/>
      <c r="X15" s="100"/>
      <c r="Y15" s="107"/>
      <c r="Z15" s="107"/>
      <c r="AA15" s="100"/>
      <c r="AB15" s="100"/>
      <c r="AC15" s="100"/>
      <c r="AD15" s="107"/>
      <c r="AE15" s="107"/>
      <c r="AF15" s="100"/>
      <c r="AG15" s="100"/>
      <c r="AH15" s="100"/>
      <c r="AI15" s="77"/>
      <c r="AJ15" s="77"/>
      <c r="AK15" s="100"/>
      <c r="AL15" s="100"/>
      <c r="AM15" s="100"/>
    </row>
    <row r="16" spans="1:39" s="122" customFormat="1" ht="56.25" customHeight="1" hidden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 t="s">
        <v>144</v>
      </c>
      <c r="L16" s="95"/>
      <c r="M16" s="95"/>
      <c r="N16" s="96" t="s">
        <v>142</v>
      </c>
      <c r="O16" s="96" t="s">
        <v>135</v>
      </c>
      <c r="P16" s="95"/>
      <c r="Q16" s="97" t="s">
        <v>273</v>
      </c>
      <c r="R16" s="101">
        <v>43101</v>
      </c>
      <c r="S16" s="101">
        <v>43465</v>
      </c>
      <c r="T16" s="77"/>
      <c r="U16" s="77"/>
      <c r="V16" s="100"/>
      <c r="W16" s="100"/>
      <c r="X16" s="100"/>
      <c r="Y16" s="107"/>
      <c r="Z16" s="107"/>
      <c r="AA16" s="100"/>
      <c r="AB16" s="100"/>
      <c r="AC16" s="100"/>
      <c r="AD16" s="107"/>
      <c r="AE16" s="107"/>
      <c r="AF16" s="100"/>
      <c r="AG16" s="100"/>
      <c r="AH16" s="100"/>
      <c r="AI16" s="77"/>
      <c r="AJ16" s="77"/>
      <c r="AK16" s="100"/>
      <c r="AL16" s="100"/>
      <c r="AM16" s="100"/>
    </row>
    <row r="17" spans="1:39" s="122" customFormat="1" ht="52.5" customHeight="1" hidden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 t="s">
        <v>136</v>
      </c>
      <c r="L17" s="95"/>
      <c r="M17" s="95"/>
      <c r="N17" s="96" t="s">
        <v>138</v>
      </c>
      <c r="O17" s="96" t="s">
        <v>139</v>
      </c>
      <c r="P17" s="95"/>
      <c r="Q17" s="97" t="s">
        <v>273</v>
      </c>
      <c r="R17" s="101">
        <v>43101</v>
      </c>
      <c r="S17" s="101">
        <v>43146</v>
      </c>
      <c r="T17" s="77"/>
      <c r="U17" s="77"/>
      <c r="V17" s="100"/>
      <c r="W17" s="100"/>
      <c r="X17" s="100"/>
      <c r="Y17" s="107"/>
      <c r="Z17" s="107"/>
      <c r="AA17" s="100"/>
      <c r="AB17" s="100"/>
      <c r="AC17" s="100"/>
      <c r="AD17" s="107"/>
      <c r="AE17" s="107"/>
      <c r="AF17" s="100"/>
      <c r="AG17" s="100"/>
      <c r="AH17" s="100"/>
      <c r="AI17" s="77"/>
      <c r="AJ17" s="77"/>
      <c r="AK17" s="100"/>
      <c r="AL17" s="100"/>
      <c r="AM17" s="100"/>
    </row>
    <row r="18" spans="1:39" s="122" customFormat="1" ht="45.75" customHeight="1" hidden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 t="s">
        <v>166</v>
      </c>
      <c r="L18" s="95"/>
      <c r="M18" s="95"/>
      <c r="N18" s="96" t="s">
        <v>140</v>
      </c>
      <c r="O18" s="96" t="s">
        <v>141</v>
      </c>
      <c r="P18" s="95"/>
      <c r="Q18" s="97" t="s">
        <v>273</v>
      </c>
      <c r="R18" s="101">
        <v>43101</v>
      </c>
      <c r="S18" s="101">
        <v>43465</v>
      </c>
      <c r="T18" s="77"/>
      <c r="U18" s="77"/>
      <c r="V18" s="100"/>
      <c r="W18" s="100"/>
      <c r="X18" s="100"/>
      <c r="Y18" s="107"/>
      <c r="Z18" s="107"/>
      <c r="AA18" s="100"/>
      <c r="AB18" s="100"/>
      <c r="AC18" s="100"/>
      <c r="AD18" s="107"/>
      <c r="AE18" s="107"/>
      <c r="AF18" s="100"/>
      <c r="AG18" s="100"/>
      <c r="AH18" s="100"/>
      <c r="AI18" s="77"/>
      <c r="AJ18" s="77"/>
      <c r="AK18" s="100"/>
      <c r="AL18" s="100"/>
      <c r="AM18" s="100"/>
    </row>
    <row r="19" spans="1:39" s="122" customFormat="1" ht="59.25" customHeight="1" hidden="1" thickBo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 t="s">
        <v>167</v>
      </c>
      <c r="L19" s="95"/>
      <c r="M19" s="95"/>
      <c r="N19" s="96" t="s">
        <v>143</v>
      </c>
      <c r="O19" s="96" t="s">
        <v>244</v>
      </c>
      <c r="P19" s="95"/>
      <c r="Q19" s="97" t="s">
        <v>273</v>
      </c>
      <c r="R19" s="101">
        <v>43101</v>
      </c>
      <c r="S19" s="101">
        <v>43465</v>
      </c>
      <c r="T19" s="77"/>
      <c r="U19" s="77"/>
      <c r="V19" s="100"/>
      <c r="W19" s="100"/>
      <c r="X19" s="100"/>
      <c r="Y19" s="107"/>
      <c r="Z19" s="107"/>
      <c r="AA19" s="100"/>
      <c r="AB19" s="100"/>
      <c r="AC19" s="100"/>
      <c r="AD19" s="107"/>
      <c r="AE19" s="107"/>
      <c r="AF19" s="100"/>
      <c r="AG19" s="100"/>
      <c r="AH19" s="100"/>
      <c r="AI19" s="77"/>
      <c r="AJ19" s="77"/>
      <c r="AK19" s="100"/>
      <c r="AL19" s="100"/>
      <c r="AM19" s="100"/>
    </row>
    <row r="20" spans="1:39" s="122" customFormat="1" ht="93.75" customHeight="1" hidden="1" thickTop="1">
      <c r="A20" s="95" t="s">
        <v>33</v>
      </c>
      <c r="B20" s="95" t="s">
        <v>50</v>
      </c>
      <c r="C20" s="95" t="s">
        <v>66</v>
      </c>
      <c r="D20" s="95"/>
      <c r="E20" s="95" t="s">
        <v>90</v>
      </c>
      <c r="F20" s="95"/>
      <c r="G20" s="95" t="s">
        <v>92</v>
      </c>
      <c r="H20" s="95"/>
      <c r="I20" s="95" t="s">
        <v>97</v>
      </c>
      <c r="J20" s="95"/>
      <c r="K20" s="95" t="s">
        <v>461</v>
      </c>
      <c r="L20" s="95"/>
      <c r="M20" s="95"/>
      <c r="N20" s="96" t="s">
        <v>249</v>
      </c>
      <c r="O20" s="96" t="s">
        <v>250</v>
      </c>
      <c r="P20" s="95" t="s">
        <v>251</v>
      </c>
      <c r="Q20" s="97" t="s">
        <v>273</v>
      </c>
      <c r="R20" s="102">
        <v>43101</v>
      </c>
      <c r="S20" s="102">
        <v>43465</v>
      </c>
      <c r="T20" s="77"/>
      <c r="U20" s="77"/>
      <c r="V20" s="100"/>
      <c r="W20" s="100"/>
      <c r="X20" s="100"/>
      <c r="Y20" s="107"/>
      <c r="Z20" s="107"/>
      <c r="AA20" s="100"/>
      <c r="AB20" s="100"/>
      <c r="AC20" s="100"/>
      <c r="AD20" s="107"/>
      <c r="AE20" s="107"/>
      <c r="AF20" s="100"/>
      <c r="AG20" s="100"/>
      <c r="AH20" s="100"/>
      <c r="AI20" s="77"/>
      <c r="AJ20" s="77"/>
      <c r="AK20" s="100"/>
      <c r="AL20" s="100"/>
      <c r="AM20" s="100"/>
    </row>
    <row r="21" spans="1:39" s="122" customFormat="1" ht="44.25" customHeight="1" hidden="1">
      <c r="A21" s="95"/>
      <c r="B21" s="95"/>
      <c r="C21" s="95"/>
      <c r="D21" s="95"/>
      <c r="E21" s="95" t="s">
        <v>112</v>
      </c>
      <c r="F21" s="95"/>
      <c r="G21" s="95" t="s">
        <v>114</v>
      </c>
      <c r="H21" s="95"/>
      <c r="I21" s="95" t="s">
        <v>120</v>
      </c>
      <c r="J21" s="95"/>
      <c r="K21" s="103" t="s">
        <v>252</v>
      </c>
      <c r="L21" s="103"/>
      <c r="M21" s="103"/>
      <c r="N21" s="104" t="s">
        <v>312</v>
      </c>
      <c r="O21" s="96" t="s">
        <v>313</v>
      </c>
      <c r="P21" s="95"/>
      <c r="Q21" s="97" t="s">
        <v>273</v>
      </c>
      <c r="R21" s="102">
        <v>43101</v>
      </c>
      <c r="S21" s="102">
        <v>43465</v>
      </c>
      <c r="T21" s="77"/>
      <c r="U21" s="77"/>
      <c r="V21" s="100"/>
      <c r="W21" s="100"/>
      <c r="X21" s="100"/>
      <c r="Y21" s="107"/>
      <c r="Z21" s="107"/>
      <c r="AA21" s="100"/>
      <c r="AB21" s="100"/>
      <c r="AC21" s="100"/>
      <c r="AD21" s="107"/>
      <c r="AE21" s="107"/>
      <c r="AF21" s="100"/>
      <c r="AG21" s="100"/>
      <c r="AH21" s="100"/>
      <c r="AI21" s="77"/>
      <c r="AJ21" s="77"/>
      <c r="AK21" s="100"/>
      <c r="AL21" s="100"/>
      <c r="AM21" s="100"/>
    </row>
    <row r="22" spans="1:39" s="122" customFormat="1" ht="61.5" customHeight="1" hidden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103" t="s">
        <v>624</v>
      </c>
      <c r="L22" s="103"/>
      <c r="M22" s="103"/>
      <c r="N22" s="104" t="s">
        <v>314</v>
      </c>
      <c r="O22" s="96" t="s">
        <v>315</v>
      </c>
      <c r="P22" s="95"/>
      <c r="Q22" s="97" t="s">
        <v>273</v>
      </c>
      <c r="R22" s="102">
        <v>43101</v>
      </c>
      <c r="S22" s="102">
        <v>43465</v>
      </c>
      <c r="T22" s="77"/>
      <c r="U22" s="77"/>
      <c r="V22" s="100"/>
      <c r="W22" s="100"/>
      <c r="X22" s="100"/>
      <c r="Y22" s="107"/>
      <c r="Z22" s="107"/>
      <c r="AA22" s="100"/>
      <c r="AB22" s="100"/>
      <c r="AC22" s="100"/>
      <c r="AD22" s="107"/>
      <c r="AE22" s="107"/>
      <c r="AF22" s="100"/>
      <c r="AG22" s="100"/>
      <c r="AH22" s="100"/>
      <c r="AI22" s="77"/>
      <c r="AJ22" s="77"/>
      <c r="AK22" s="100"/>
      <c r="AL22" s="100"/>
      <c r="AM22" s="100"/>
    </row>
    <row r="23" spans="1:39" s="122" customFormat="1" ht="63" customHeight="1" hidden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103" t="s">
        <v>625</v>
      </c>
      <c r="L23" s="103"/>
      <c r="M23" s="103"/>
      <c r="N23" s="104" t="s">
        <v>316</v>
      </c>
      <c r="O23" s="96" t="s">
        <v>323</v>
      </c>
      <c r="P23" s="95"/>
      <c r="Q23" s="97" t="s">
        <v>273</v>
      </c>
      <c r="R23" s="102">
        <v>43101</v>
      </c>
      <c r="S23" s="102">
        <v>43465</v>
      </c>
      <c r="T23" s="77"/>
      <c r="U23" s="77"/>
      <c r="V23" s="100"/>
      <c r="W23" s="100"/>
      <c r="X23" s="100"/>
      <c r="Y23" s="107"/>
      <c r="Z23" s="107"/>
      <c r="AA23" s="100"/>
      <c r="AB23" s="100"/>
      <c r="AC23" s="100"/>
      <c r="AD23" s="107"/>
      <c r="AE23" s="107"/>
      <c r="AF23" s="100"/>
      <c r="AG23" s="100"/>
      <c r="AH23" s="100"/>
      <c r="AI23" s="77"/>
      <c r="AJ23" s="77"/>
      <c r="AK23" s="100"/>
      <c r="AL23" s="100"/>
      <c r="AM23" s="100"/>
    </row>
    <row r="24" spans="1:39" s="122" customFormat="1" ht="76.5" customHeight="1" hidden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103" t="s">
        <v>626</v>
      </c>
      <c r="L24" s="103"/>
      <c r="M24" s="103"/>
      <c r="N24" s="104" t="s">
        <v>627</v>
      </c>
      <c r="O24" s="96" t="s">
        <v>628</v>
      </c>
      <c r="P24" s="95"/>
      <c r="Q24" s="97" t="s">
        <v>273</v>
      </c>
      <c r="R24" s="102">
        <v>43101</v>
      </c>
      <c r="S24" s="102">
        <v>43465</v>
      </c>
      <c r="T24" s="77"/>
      <c r="U24" s="77"/>
      <c r="V24" s="100"/>
      <c r="W24" s="100"/>
      <c r="X24" s="100"/>
      <c r="Y24" s="107"/>
      <c r="Z24" s="107"/>
      <c r="AA24" s="100"/>
      <c r="AB24" s="100"/>
      <c r="AC24" s="100"/>
      <c r="AD24" s="107"/>
      <c r="AE24" s="107"/>
      <c r="AF24" s="100"/>
      <c r="AG24" s="100"/>
      <c r="AH24" s="100"/>
      <c r="AI24" s="77"/>
      <c r="AJ24" s="77"/>
      <c r="AK24" s="100"/>
      <c r="AL24" s="100"/>
      <c r="AM24" s="100"/>
    </row>
    <row r="25" spans="1:39" s="122" customFormat="1" ht="38.25" customHeight="1" hidden="1">
      <c r="A25" s="95" t="s">
        <v>33</v>
      </c>
      <c r="B25" s="95" t="s">
        <v>50</v>
      </c>
      <c r="C25" s="95" t="s">
        <v>66</v>
      </c>
      <c r="D25" s="95"/>
      <c r="E25" s="95" t="s">
        <v>112</v>
      </c>
      <c r="F25" s="95"/>
      <c r="G25" s="95" t="s">
        <v>114</v>
      </c>
      <c r="H25" s="95"/>
      <c r="I25" s="95" t="s">
        <v>120</v>
      </c>
      <c r="J25" s="95"/>
      <c r="K25" s="103" t="s">
        <v>317</v>
      </c>
      <c r="L25" s="103"/>
      <c r="M25" s="103"/>
      <c r="N25" s="104" t="s">
        <v>318</v>
      </c>
      <c r="O25" s="96" t="s">
        <v>324</v>
      </c>
      <c r="P25" s="95" t="s">
        <v>251</v>
      </c>
      <c r="Q25" s="97" t="s">
        <v>273</v>
      </c>
      <c r="R25" s="102">
        <v>43101</v>
      </c>
      <c r="S25" s="102">
        <v>43465</v>
      </c>
      <c r="T25" s="77"/>
      <c r="U25" s="77"/>
      <c r="V25" s="100"/>
      <c r="W25" s="100"/>
      <c r="X25" s="100"/>
      <c r="Y25" s="107"/>
      <c r="Z25" s="107"/>
      <c r="AA25" s="100"/>
      <c r="AB25" s="100"/>
      <c r="AC25" s="100"/>
      <c r="AD25" s="107"/>
      <c r="AE25" s="107"/>
      <c r="AF25" s="100"/>
      <c r="AG25" s="100"/>
      <c r="AH25" s="100"/>
      <c r="AI25" s="77"/>
      <c r="AJ25" s="77"/>
      <c r="AK25" s="100"/>
      <c r="AL25" s="100"/>
      <c r="AM25" s="100"/>
    </row>
    <row r="26" spans="1:39" s="122" customFormat="1" ht="38.25" customHeight="1" hidden="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103" t="s">
        <v>253</v>
      </c>
      <c r="L26" s="103"/>
      <c r="M26" s="103"/>
      <c r="N26" s="104" t="s">
        <v>319</v>
      </c>
      <c r="O26" s="96" t="s">
        <v>629</v>
      </c>
      <c r="P26" s="95"/>
      <c r="Q26" s="97" t="s">
        <v>273</v>
      </c>
      <c r="R26" s="102">
        <v>43101</v>
      </c>
      <c r="S26" s="102">
        <v>43465</v>
      </c>
      <c r="T26" s="77"/>
      <c r="U26" s="77"/>
      <c r="V26" s="100"/>
      <c r="W26" s="100"/>
      <c r="X26" s="100"/>
      <c r="Y26" s="107"/>
      <c r="Z26" s="107"/>
      <c r="AA26" s="100"/>
      <c r="AB26" s="100"/>
      <c r="AC26" s="100"/>
      <c r="AD26" s="107"/>
      <c r="AE26" s="107"/>
      <c r="AF26" s="100"/>
      <c r="AG26" s="100"/>
      <c r="AH26" s="100"/>
      <c r="AI26" s="77"/>
      <c r="AJ26" s="77"/>
      <c r="AK26" s="100"/>
      <c r="AL26" s="100"/>
      <c r="AM26" s="100"/>
    </row>
    <row r="27" spans="1:39" s="122" customFormat="1" ht="62.25" customHeight="1" hidden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103" t="s">
        <v>254</v>
      </c>
      <c r="L27" s="103"/>
      <c r="M27" s="103"/>
      <c r="N27" s="104" t="s">
        <v>320</v>
      </c>
      <c r="O27" s="96" t="s">
        <v>630</v>
      </c>
      <c r="P27" s="95"/>
      <c r="Q27" s="97" t="s">
        <v>273</v>
      </c>
      <c r="R27" s="102">
        <v>43101</v>
      </c>
      <c r="S27" s="102">
        <v>43465</v>
      </c>
      <c r="T27" s="77"/>
      <c r="U27" s="77"/>
      <c r="V27" s="100"/>
      <c r="W27" s="100"/>
      <c r="X27" s="100"/>
      <c r="Y27" s="107"/>
      <c r="Z27" s="107"/>
      <c r="AA27" s="100"/>
      <c r="AB27" s="100"/>
      <c r="AC27" s="100"/>
      <c r="AD27" s="107"/>
      <c r="AE27" s="107"/>
      <c r="AF27" s="100"/>
      <c r="AG27" s="100"/>
      <c r="AH27" s="100"/>
      <c r="AI27" s="77"/>
      <c r="AJ27" s="77"/>
      <c r="AK27" s="100"/>
      <c r="AL27" s="100"/>
      <c r="AM27" s="100"/>
    </row>
    <row r="28" spans="1:39" s="122" customFormat="1" ht="53.25" customHeight="1" hidden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103" t="s">
        <v>255</v>
      </c>
      <c r="L28" s="103"/>
      <c r="M28" s="103"/>
      <c r="N28" s="104" t="s">
        <v>321</v>
      </c>
      <c r="O28" s="96" t="s">
        <v>631</v>
      </c>
      <c r="P28" s="95"/>
      <c r="Q28" s="97" t="s">
        <v>273</v>
      </c>
      <c r="R28" s="102">
        <v>43101</v>
      </c>
      <c r="S28" s="102">
        <v>43465</v>
      </c>
      <c r="T28" s="77"/>
      <c r="U28" s="77"/>
      <c r="V28" s="100"/>
      <c r="W28" s="100"/>
      <c r="X28" s="100"/>
      <c r="Y28" s="107"/>
      <c r="Z28" s="107"/>
      <c r="AA28" s="100"/>
      <c r="AB28" s="100"/>
      <c r="AC28" s="100"/>
      <c r="AD28" s="107"/>
      <c r="AE28" s="107"/>
      <c r="AF28" s="100"/>
      <c r="AG28" s="100"/>
      <c r="AH28" s="100"/>
      <c r="AI28" s="77"/>
      <c r="AJ28" s="77"/>
      <c r="AK28" s="100"/>
      <c r="AL28" s="100"/>
      <c r="AM28" s="100"/>
    </row>
    <row r="29" spans="1:39" s="122" customFormat="1" ht="69.75" customHeight="1" hidden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103" t="s">
        <v>256</v>
      </c>
      <c r="L29" s="103"/>
      <c r="M29" s="103"/>
      <c r="N29" s="104" t="s">
        <v>322</v>
      </c>
      <c r="O29" s="96" t="s">
        <v>325</v>
      </c>
      <c r="P29" s="95"/>
      <c r="Q29" s="97" t="s">
        <v>273</v>
      </c>
      <c r="R29" s="102">
        <v>43101</v>
      </c>
      <c r="S29" s="102">
        <v>43465</v>
      </c>
      <c r="T29" s="77"/>
      <c r="U29" s="77"/>
      <c r="V29" s="100"/>
      <c r="W29" s="100"/>
      <c r="X29" s="100"/>
      <c r="Y29" s="107"/>
      <c r="Z29" s="107"/>
      <c r="AA29" s="100"/>
      <c r="AB29" s="100"/>
      <c r="AC29" s="100"/>
      <c r="AD29" s="107"/>
      <c r="AE29" s="107"/>
      <c r="AF29" s="100"/>
      <c r="AG29" s="100"/>
      <c r="AH29" s="100"/>
      <c r="AI29" s="77"/>
      <c r="AJ29" s="77"/>
      <c r="AK29" s="100"/>
      <c r="AL29" s="100"/>
      <c r="AM29" s="100"/>
    </row>
    <row r="30" spans="1:39" s="122" customFormat="1" ht="66.75" customHeight="1" hidden="1" thickBo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103" t="s">
        <v>257</v>
      </c>
      <c r="L30" s="103"/>
      <c r="M30" s="103"/>
      <c r="N30" s="104" t="s">
        <v>632</v>
      </c>
      <c r="O30" s="96" t="s">
        <v>633</v>
      </c>
      <c r="P30" s="95"/>
      <c r="Q30" s="97" t="s">
        <v>273</v>
      </c>
      <c r="R30" s="102">
        <v>43101</v>
      </c>
      <c r="S30" s="102">
        <v>43465</v>
      </c>
      <c r="T30" s="77"/>
      <c r="U30" s="77"/>
      <c r="V30" s="100"/>
      <c r="W30" s="100"/>
      <c r="X30" s="100"/>
      <c r="Y30" s="107"/>
      <c r="Z30" s="107"/>
      <c r="AA30" s="100"/>
      <c r="AB30" s="100"/>
      <c r="AC30" s="100"/>
      <c r="AD30" s="107"/>
      <c r="AE30" s="107"/>
      <c r="AF30" s="100"/>
      <c r="AG30" s="100"/>
      <c r="AH30" s="100"/>
      <c r="AI30" s="77"/>
      <c r="AJ30" s="77"/>
      <c r="AK30" s="100"/>
      <c r="AL30" s="100"/>
      <c r="AM30" s="100"/>
    </row>
    <row r="31" spans="1:39" s="133" customFormat="1" ht="171" customHeight="1">
      <c r="A31" s="103" t="s">
        <v>34</v>
      </c>
      <c r="B31" s="103" t="s">
        <v>51</v>
      </c>
      <c r="C31" s="103" t="s">
        <v>65</v>
      </c>
      <c r="D31" s="103"/>
      <c r="E31" s="103" t="s">
        <v>112</v>
      </c>
      <c r="F31" s="103"/>
      <c r="G31" s="103" t="s">
        <v>114</v>
      </c>
      <c r="H31" s="103"/>
      <c r="I31" s="125" t="s">
        <v>118</v>
      </c>
      <c r="J31" s="125"/>
      <c r="K31" s="125" t="s">
        <v>451</v>
      </c>
      <c r="L31" s="125"/>
      <c r="M31" s="125"/>
      <c r="N31" s="126" t="s">
        <v>452</v>
      </c>
      <c r="O31" s="126" t="s">
        <v>453</v>
      </c>
      <c r="P31" s="103" t="s">
        <v>454</v>
      </c>
      <c r="Q31" s="127" t="s">
        <v>273</v>
      </c>
      <c r="R31" s="114">
        <v>43101</v>
      </c>
      <c r="S31" s="114">
        <v>43465</v>
      </c>
      <c r="T31" s="128">
        <v>43196</v>
      </c>
      <c r="U31" s="129">
        <v>0.66</v>
      </c>
      <c r="V31" s="130" t="s">
        <v>671</v>
      </c>
      <c r="W31" s="130"/>
      <c r="X31" s="130"/>
      <c r="Y31" s="128">
        <v>43290</v>
      </c>
      <c r="Z31" s="129">
        <v>0.66</v>
      </c>
      <c r="AA31" s="130" t="s">
        <v>671</v>
      </c>
      <c r="AB31" s="130"/>
      <c r="AC31" s="130"/>
      <c r="AD31" s="128">
        <v>43378</v>
      </c>
      <c r="AE31" s="129">
        <v>0.75</v>
      </c>
      <c r="AF31" s="130" t="s">
        <v>680</v>
      </c>
      <c r="AG31" s="130"/>
      <c r="AH31" s="130"/>
      <c r="AI31" s="131"/>
      <c r="AJ31" s="131"/>
      <c r="AK31" s="132"/>
      <c r="AL31" s="132"/>
      <c r="AM31" s="132"/>
    </row>
    <row r="32" spans="1:39" s="138" customFormat="1" ht="115.5" customHeight="1">
      <c r="A32" s="103"/>
      <c r="B32" s="103"/>
      <c r="C32" s="103"/>
      <c r="D32" s="103"/>
      <c r="E32" s="103"/>
      <c r="F32" s="103"/>
      <c r="G32" s="103"/>
      <c r="H32" s="103"/>
      <c r="I32" s="125" t="s">
        <v>119</v>
      </c>
      <c r="J32" s="125"/>
      <c r="K32" s="125" t="s">
        <v>455</v>
      </c>
      <c r="L32" s="125"/>
      <c r="M32" s="125"/>
      <c r="N32" s="126" t="s">
        <v>452</v>
      </c>
      <c r="O32" s="126" t="s">
        <v>456</v>
      </c>
      <c r="P32" s="103"/>
      <c r="Q32" s="127" t="s">
        <v>273</v>
      </c>
      <c r="R32" s="114">
        <v>43101</v>
      </c>
      <c r="S32" s="114">
        <v>43465</v>
      </c>
      <c r="T32" s="134">
        <v>43196</v>
      </c>
      <c r="U32" s="135">
        <v>8</v>
      </c>
      <c r="V32" s="130" t="s">
        <v>670</v>
      </c>
      <c r="W32" s="130"/>
      <c r="X32" s="130"/>
      <c r="Y32" s="134">
        <v>43290</v>
      </c>
      <c r="Z32" s="135">
        <v>8</v>
      </c>
      <c r="AA32" s="130" t="s">
        <v>670</v>
      </c>
      <c r="AB32" s="130"/>
      <c r="AC32" s="130"/>
      <c r="AD32" s="134">
        <v>43378</v>
      </c>
      <c r="AE32" s="135">
        <v>8</v>
      </c>
      <c r="AF32" s="130" t="s">
        <v>670</v>
      </c>
      <c r="AG32" s="130"/>
      <c r="AH32" s="130"/>
      <c r="AI32" s="136"/>
      <c r="AJ32" s="136"/>
      <c r="AK32" s="137"/>
      <c r="AL32" s="137"/>
      <c r="AM32" s="137"/>
    </row>
    <row r="33" spans="1:39" s="74" customFormat="1" ht="79.5" customHeight="1" hidden="1" thickTop="1">
      <c r="A33" s="103" t="s">
        <v>35</v>
      </c>
      <c r="B33" s="103" t="s">
        <v>49</v>
      </c>
      <c r="C33" s="103" t="s">
        <v>69</v>
      </c>
      <c r="D33" s="103"/>
      <c r="E33" s="103" t="s">
        <v>112</v>
      </c>
      <c r="F33" s="103"/>
      <c r="G33" s="103" t="s">
        <v>116</v>
      </c>
      <c r="H33" s="103"/>
      <c r="I33" s="103" t="s">
        <v>123</v>
      </c>
      <c r="J33" s="103"/>
      <c r="K33" s="103" t="s">
        <v>168</v>
      </c>
      <c r="L33" s="103"/>
      <c r="M33" s="103"/>
      <c r="N33" s="104" t="s">
        <v>169</v>
      </c>
      <c r="O33" s="104" t="s">
        <v>245</v>
      </c>
      <c r="P33" s="103" t="s">
        <v>128</v>
      </c>
      <c r="Q33" s="113" t="s">
        <v>273</v>
      </c>
      <c r="R33" s="141">
        <v>43101</v>
      </c>
      <c r="S33" s="141">
        <v>43465</v>
      </c>
      <c r="T33" s="120"/>
      <c r="U33" s="120"/>
      <c r="V33" s="121"/>
      <c r="W33" s="121"/>
      <c r="X33" s="121"/>
      <c r="Y33" s="119"/>
      <c r="Z33" s="119"/>
      <c r="AA33" s="121"/>
      <c r="AB33" s="121"/>
      <c r="AC33" s="121"/>
      <c r="AD33" s="119"/>
      <c r="AE33" s="119"/>
      <c r="AF33" s="121"/>
      <c r="AG33" s="121"/>
      <c r="AH33" s="121"/>
      <c r="AI33" s="120"/>
      <c r="AJ33" s="120"/>
      <c r="AK33" s="121"/>
      <c r="AL33" s="121"/>
      <c r="AM33" s="121"/>
    </row>
    <row r="34" spans="1:39" s="74" customFormat="1" ht="95.25" customHeight="1" hidden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 t="s">
        <v>170</v>
      </c>
      <c r="L34" s="103"/>
      <c r="M34" s="103"/>
      <c r="N34" s="104" t="s">
        <v>171</v>
      </c>
      <c r="O34" s="104" t="s">
        <v>246</v>
      </c>
      <c r="P34" s="103"/>
      <c r="Q34" s="113" t="s">
        <v>273</v>
      </c>
      <c r="R34" s="141">
        <v>43101</v>
      </c>
      <c r="S34" s="141">
        <v>43465</v>
      </c>
      <c r="T34" s="142" t="s">
        <v>19</v>
      </c>
      <c r="U34" s="120"/>
      <c r="V34" s="121"/>
      <c r="W34" s="121"/>
      <c r="X34" s="121"/>
      <c r="Y34" s="142" t="s">
        <v>19</v>
      </c>
      <c r="Z34" s="119"/>
      <c r="AA34" s="121"/>
      <c r="AB34" s="121"/>
      <c r="AC34" s="121"/>
      <c r="AD34" s="142" t="s">
        <v>19</v>
      </c>
      <c r="AE34" s="119"/>
      <c r="AF34" s="121"/>
      <c r="AG34" s="121"/>
      <c r="AH34" s="121"/>
      <c r="AI34" s="142" t="s">
        <v>19</v>
      </c>
      <c r="AJ34" s="120"/>
      <c r="AK34" s="121"/>
      <c r="AL34" s="121"/>
      <c r="AM34" s="121"/>
    </row>
    <row r="35" spans="1:39" s="74" customFormat="1" ht="63" customHeight="1" hidden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 t="s">
        <v>146</v>
      </c>
      <c r="L35" s="103"/>
      <c r="M35" s="103"/>
      <c r="N35" s="104" t="s">
        <v>147</v>
      </c>
      <c r="O35" s="104" t="s">
        <v>148</v>
      </c>
      <c r="P35" s="103"/>
      <c r="Q35" s="113" t="s">
        <v>273</v>
      </c>
      <c r="R35" s="141">
        <v>43101</v>
      </c>
      <c r="S35" s="141">
        <v>43465</v>
      </c>
      <c r="T35" s="120"/>
      <c r="U35" s="120"/>
      <c r="V35" s="121"/>
      <c r="W35" s="121"/>
      <c r="X35" s="121"/>
      <c r="Y35" s="119"/>
      <c r="Z35" s="119"/>
      <c r="AA35" s="121"/>
      <c r="AB35" s="121"/>
      <c r="AC35" s="121"/>
      <c r="AD35" s="119"/>
      <c r="AE35" s="119"/>
      <c r="AF35" s="121"/>
      <c r="AG35" s="121"/>
      <c r="AH35" s="121"/>
      <c r="AI35" s="120"/>
      <c r="AJ35" s="120"/>
      <c r="AK35" s="121"/>
      <c r="AL35" s="121"/>
      <c r="AM35" s="121"/>
    </row>
    <row r="36" spans="1:39" s="74" customFormat="1" ht="51" customHeight="1" hidden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 t="s">
        <v>149</v>
      </c>
      <c r="L36" s="103"/>
      <c r="M36" s="103"/>
      <c r="N36" s="104" t="s">
        <v>150</v>
      </c>
      <c r="O36" s="104" t="s">
        <v>172</v>
      </c>
      <c r="P36" s="103"/>
      <c r="Q36" s="113" t="s">
        <v>273</v>
      </c>
      <c r="R36" s="141">
        <v>43101</v>
      </c>
      <c r="S36" s="141">
        <v>43465</v>
      </c>
      <c r="T36" s="120"/>
      <c r="U36" s="120"/>
      <c r="V36" s="121"/>
      <c r="W36" s="121"/>
      <c r="X36" s="121"/>
      <c r="Y36" s="119"/>
      <c r="Z36" s="119"/>
      <c r="AA36" s="121"/>
      <c r="AB36" s="121"/>
      <c r="AC36" s="121"/>
      <c r="AD36" s="119"/>
      <c r="AE36" s="119"/>
      <c r="AF36" s="121"/>
      <c r="AG36" s="121"/>
      <c r="AH36" s="121"/>
      <c r="AI36" s="120"/>
      <c r="AJ36" s="120"/>
      <c r="AK36" s="121"/>
      <c r="AL36" s="121"/>
      <c r="AM36" s="121"/>
    </row>
    <row r="37" spans="1:39" s="74" customFormat="1" ht="57.75" customHeight="1" hidden="1">
      <c r="A37" s="103" t="s">
        <v>35</v>
      </c>
      <c r="B37" s="103" t="s">
        <v>49</v>
      </c>
      <c r="C37" s="103" t="s">
        <v>69</v>
      </c>
      <c r="D37" s="103"/>
      <c r="E37" s="103" t="s">
        <v>112</v>
      </c>
      <c r="F37" s="103"/>
      <c r="G37" s="103" t="s">
        <v>116</v>
      </c>
      <c r="H37" s="103"/>
      <c r="I37" s="103" t="s">
        <v>123</v>
      </c>
      <c r="J37" s="103"/>
      <c r="K37" s="103" t="s">
        <v>173</v>
      </c>
      <c r="L37" s="103"/>
      <c r="M37" s="103"/>
      <c r="N37" s="104" t="s">
        <v>174</v>
      </c>
      <c r="O37" s="104" t="s">
        <v>175</v>
      </c>
      <c r="P37" s="103" t="s">
        <v>128</v>
      </c>
      <c r="Q37" s="113" t="s">
        <v>273</v>
      </c>
      <c r="R37" s="141">
        <v>43101</v>
      </c>
      <c r="S37" s="141">
        <v>43465</v>
      </c>
      <c r="T37" s="120"/>
      <c r="U37" s="120"/>
      <c r="V37" s="121"/>
      <c r="W37" s="121"/>
      <c r="X37" s="121"/>
      <c r="Y37" s="119"/>
      <c r="Z37" s="119"/>
      <c r="AA37" s="121"/>
      <c r="AB37" s="121"/>
      <c r="AC37" s="121"/>
      <c r="AD37" s="119"/>
      <c r="AE37" s="119"/>
      <c r="AF37" s="121"/>
      <c r="AG37" s="121"/>
      <c r="AH37" s="121"/>
      <c r="AI37" s="120"/>
      <c r="AJ37" s="120"/>
      <c r="AK37" s="121"/>
      <c r="AL37" s="121"/>
      <c r="AM37" s="121"/>
    </row>
    <row r="38" spans="1:39" s="74" customFormat="1" ht="90" customHeight="1" hidden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 t="s">
        <v>151</v>
      </c>
      <c r="L38" s="103"/>
      <c r="M38" s="103"/>
      <c r="N38" s="104" t="s">
        <v>176</v>
      </c>
      <c r="O38" s="104" t="s">
        <v>247</v>
      </c>
      <c r="P38" s="103"/>
      <c r="Q38" s="113" t="s">
        <v>273</v>
      </c>
      <c r="R38" s="141">
        <v>43101</v>
      </c>
      <c r="S38" s="141">
        <v>43465</v>
      </c>
      <c r="T38" s="120"/>
      <c r="U38" s="120"/>
      <c r="V38" s="121"/>
      <c r="W38" s="121"/>
      <c r="X38" s="121"/>
      <c r="Y38" s="119"/>
      <c r="Z38" s="119"/>
      <c r="AA38" s="121"/>
      <c r="AB38" s="121"/>
      <c r="AC38" s="121"/>
      <c r="AD38" s="119"/>
      <c r="AE38" s="119"/>
      <c r="AF38" s="121"/>
      <c r="AG38" s="121"/>
      <c r="AH38" s="121"/>
      <c r="AI38" s="120"/>
      <c r="AJ38" s="120"/>
      <c r="AK38" s="121"/>
      <c r="AL38" s="121"/>
      <c r="AM38" s="121"/>
    </row>
    <row r="39" spans="1:39" s="74" customFormat="1" ht="79.5" customHeight="1" hidden="1" thickBo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 t="s">
        <v>613</v>
      </c>
      <c r="L39" s="103"/>
      <c r="M39" s="103"/>
      <c r="N39" s="104" t="s">
        <v>152</v>
      </c>
      <c r="O39" s="104" t="s">
        <v>248</v>
      </c>
      <c r="P39" s="103"/>
      <c r="Q39" s="113" t="s">
        <v>273</v>
      </c>
      <c r="R39" s="141">
        <v>43101</v>
      </c>
      <c r="S39" s="141">
        <v>43465</v>
      </c>
      <c r="T39" s="120"/>
      <c r="U39" s="120"/>
      <c r="V39" s="121"/>
      <c r="W39" s="121"/>
      <c r="X39" s="121"/>
      <c r="Y39" s="119"/>
      <c r="Z39" s="119"/>
      <c r="AA39" s="121"/>
      <c r="AB39" s="121"/>
      <c r="AC39" s="121"/>
      <c r="AD39" s="119"/>
      <c r="AE39" s="119"/>
      <c r="AF39" s="121"/>
      <c r="AG39" s="121"/>
      <c r="AH39" s="121"/>
      <c r="AI39" s="120"/>
      <c r="AJ39" s="120"/>
      <c r="AK39" s="121"/>
      <c r="AL39" s="121"/>
      <c r="AM39" s="121"/>
    </row>
    <row r="40" spans="1:39" s="78" customFormat="1" ht="70.5" customHeight="1" hidden="1" thickTop="1">
      <c r="A40" s="103" t="s">
        <v>36</v>
      </c>
      <c r="B40" s="103" t="s">
        <v>52</v>
      </c>
      <c r="C40" s="103" t="s">
        <v>68</v>
      </c>
      <c r="D40" s="103"/>
      <c r="E40" s="103" t="s">
        <v>112</v>
      </c>
      <c r="F40" s="103"/>
      <c r="G40" s="103" t="s">
        <v>113</v>
      </c>
      <c r="H40" s="103"/>
      <c r="I40" s="103" t="s">
        <v>117</v>
      </c>
      <c r="J40" s="103"/>
      <c r="K40" s="103" t="s">
        <v>594</v>
      </c>
      <c r="L40" s="103"/>
      <c r="M40" s="103"/>
      <c r="N40" s="104" t="s">
        <v>595</v>
      </c>
      <c r="O40" s="104" t="s">
        <v>449</v>
      </c>
      <c r="P40" s="104" t="s">
        <v>634</v>
      </c>
      <c r="Q40" s="143">
        <f>19269108+60000000+133536000+33000000+30000000+15487552+46000000</f>
        <v>337292660</v>
      </c>
      <c r="R40" s="115">
        <v>43102</v>
      </c>
      <c r="S40" s="115">
        <v>43465</v>
      </c>
      <c r="T40" s="117"/>
      <c r="U40" s="117"/>
      <c r="V40" s="118"/>
      <c r="W40" s="118"/>
      <c r="X40" s="118"/>
      <c r="Y40" s="144"/>
      <c r="Z40" s="144"/>
      <c r="AA40" s="118"/>
      <c r="AB40" s="118"/>
      <c r="AC40" s="118"/>
      <c r="AD40" s="144"/>
      <c r="AE40" s="144"/>
      <c r="AF40" s="118"/>
      <c r="AG40" s="118"/>
      <c r="AH40" s="118"/>
      <c r="AI40" s="117"/>
      <c r="AJ40" s="117"/>
      <c r="AK40" s="118"/>
      <c r="AL40" s="118"/>
      <c r="AM40" s="118"/>
    </row>
    <row r="41" spans="1:39" s="78" customFormat="1" ht="70.5" customHeight="1" hidden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 t="s">
        <v>596</v>
      </c>
      <c r="L41" s="103"/>
      <c r="M41" s="103"/>
      <c r="N41" s="104" t="s">
        <v>597</v>
      </c>
      <c r="O41" s="105" t="s">
        <v>598</v>
      </c>
      <c r="P41" s="105" t="s">
        <v>635</v>
      </c>
      <c r="Q41" s="143"/>
      <c r="R41" s="115">
        <v>43102</v>
      </c>
      <c r="S41" s="115">
        <v>43465</v>
      </c>
      <c r="T41" s="117"/>
      <c r="U41" s="117"/>
      <c r="V41" s="118"/>
      <c r="W41" s="118"/>
      <c r="X41" s="118"/>
      <c r="Y41" s="144"/>
      <c r="Z41" s="144"/>
      <c r="AA41" s="118"/>
      <c r="AB41" s="118"/>
      <c r="AC41" s="118"/>
      <c r="AD41" s="144"/>
      <c r="AE41" s="144"/>
      <c r="AF41" s="118"/>
      <c r="AG41" s="118"/>
      <c r="AH41" s="118"/>
      <c r="AI41" s="117"/>
      <c r="AJ41" s="117"/>
      <c r="AK41" s="118"/>
      <c r="AL41" s="118"/>
      <c r="AM41" s="118"/>
    </row>
    <row r="42" spans="1:39" s="78" customFormat="1" ht="56.25" customHeight="1" hidden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 t="s">
        <v>636</v>
      </c>
      <c r="L42" s="103"/>
      <c r="M42" s="103"/>
      <c r="N42" s="104" t="s">
        <v>441</v>
      </c>
      <c r="O42" s="104" t="s">
        <v>637</v>
      </c>
      <c r="P42" s="104" t="s">
        <v>638</v>
      </c>
      <c r="Q42" s="143"/>
      <c r="R42" s="115">
        <v>43102</v>
      </c>
      <c r="S42" s="115">
        <v>43465</v>
      </c>
      <c r="T42" s="117"/>
      <c r="U42" s="117"/>
      <c r="V42" s="118"/>
      <c r="W42" s="118"/>
      <c r="X42" s="118"/>
      <c r="Y42" s="144"/>
      <c r="Z42" s="144"/>
      <c r="AA42" s="118"/>
      <c r="AB42" s="118"/>
      <c r="AC42" s="118"/>
      <c r="AD42" s="144"/>
      <c r="AE42" s="144"/>
      <c r="AF42" s="118"/>
      <c r="AG42" s="118"/>
      <c r="AH42" s="118"/>
      <c r="AI42" s="117"/>
      <c r="AJ42" s="117"/>
      <c r="AK42" s="118"/>
      <c r="AL42" s="118"/>
      <c r="AM42" s="118"/>
    </row>
    <row r="43" spans="1:39" s="78" customFormat="1" ht="48" customHeight="1" hidden="1" thickBo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 t="s">
        <v>599</v>
      </c>
      <c r="L43" s="103"/>
      <c r="M43" s="103"/>
      <c r="N43" s="105" t="s">
        <v>600</v>
      </c>
      <c r="O43" s="105" t="s">
        <v>639</v>
      </c>
      <c r="P43" s="104" t="s">
        <v>640</v>
      </c>
      <c r="Q43" s="143"/>
      <c r="R43" s="115">
        <v>43102</v>
      </c>
      <c r="S43" s="115">
        <v>43465</v>
      </c>
      <c r="T43" s="117"/>
      <c r="U43" s="117"/>
      <c r="V43" s="118"/>
      <c r="W43" s="118"/>
      <c r="X43" s="118"/>
      <c r="Y43" s="144"/>
      <c r="Z43" s="144"/>
      <c r="AA43" s="118"/>
      <c r="AB43" s="118"/>
      <c r="AC43" s="118"/>
      <c r="AD43" s="144"/>
      <c r="AE43" s="144"/>
      <c r="AF43" s="118"/>
      <c r="AG43" s="118"/>
      <c r="AH43" s="118"/>
      <c r="AI43" s="117"/>
      <c r="AJ43" s="117"/>
      <c r="AK43" s="118"/>
      <c r="AL43" s="118"/>
      <c r="AM43" s="118"/>
    </row>
    <row r="44" spans="1:39" s="74" customFormat="1" ht="96" customHeight="1" hidden="1" thickTop="1">
      <c r="A44" s="103" t="s">
        <v>37</v>
      </c>
      <c r="B44" s="103" t="s">
        <v>56</v>
      </c>
      <c r="C44" s="103" t="s">
        <v>71</v>
      </c>
      <c r="D44" s="103"/>
      <c r="E44" s="103" t="s">
        <v>81</v>
      </c>
      <c r="F44" s="103"/>
      <c r="G44" s="103" t="s">
        <v>84</v>
      </c>
      <c r="H44" s="103"/>
      <c r="I44" s="103" t="s">
        <v>82</v>
      </c>
      <c r="J44" s="103"/>
      <c r="K44" s="103" t="s">
        <v>641</v>
      </c>
      <c r="L44" s="103"/>
      <c r="M44" s="103"/>
      <c r="N44" s="104" t="s">
        <v>642</v>
      </c>
      <c r="O44" s="104" t="s">
        <v>326</v>
      </c>
      <c r="P44" s="127" t="s">
        <v>258</v>
      </c>
      <c r="Q44" s="130" t="s">
        <v>265</v>
      </c>
      <c r="R44" s="128">
        <v>43102</v>
      </c>
      <c r="S44" s="128">
        <v>43465</v>
      </c>
      <c r="T44" s="120"/>
      <c r="U44" s="120"/>
      <c r="V44" s="121"/>
      <c r="W44" s="121"/>
      <c r="X44" s="121"/>
      <c r="Y44" s="119"/>
      <c r="Z44" s="119"/>
      <c r="AA44" s="121"/>
      <c r="AB44" s="121"/>
      <c r="AC44" s="121"/>
      <c r="AD44" s="119"/>
      <c r="AE44" s="119"/>
      <c r="AF44" s="121"/>
      <c r="AG44" s="121"/>
      <c r="AH44" s="121"/>
      <c r="AI44" s="120"/>
      <c r="AJ44" s="120"/>
      <c r="AK44" s="121"/>
      <c r="AL44" s="121"/>
      <c r="AM44" s="121"/>
    </row>
    <row r="45" spans="1:39" s="74" customFormat="1" ht="96" customHeight="1" hidden="1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 t="s">
        <v>327</v>
      </c>
      <c r="L45" s="103"/>
      <c r="M45" s="103"/>
      <c r="N45" s="104" t="s">
        <v>328</v>
      </c>
      <c r="O45" s="104" t="s">
        <v>264</v>
      </c>
      <c r="P45" s="127" t="s">
        <v>258</v>
      </c>
      <c r="Q45" s="130"/>
      <c r="R45" s="128">
        <v>43102</v>
      </c>
      <c r="S45" s="128">
        <v>43465</v>
      </c>
      <c r="T45" s="120"/>
      <c r="U45" s="120"/>
      <c r="V45" s="121"/>
      <c r="W45" s="121"/>
      <c r="X45" s="121"/>
      <c r="Y45" s="119"/>
      <c r="Z45" s="119"/>
      <c r="AA45" s="121"/>
      <c r="AB45" s="121"/>
      <c r="AC45" s="121"/>
      <c r="AD45" s="119"/>
      <c r="AE45" s="119"/>
      <c r="AF45" s="121"/>
      <c r="AG45" s="121"/>
      <c r="AH45" s="121"/>
      <c r="AI45" s="120"/>
      <c r="AJ45" s="120"/>
      <c r="AK45" s="121"/>
      <c r="AL45" s="121"/>
      <c r="AM45" s="121"/>
    </row>
    <row r="46" spans="1:39" s="74" customFormat="1" ht="96.75" customHeight="1" hidden="1">
      <c r="A46" s="103" t="s">
        <v>37</v>
      </c>
      <c r="B46" s="103" t="s">
        <v>56</v>
      </c>
      <c r="C46" s="103" t="s">
        <v>71</v>
      </c>
      <c r="D46" s="103"/>
      <c r="E46" s="103" t="s">
        <v>81</v>
      </c>
      <c r="F46" s="103"/>
      <c r="G46" s="103" t="s">
        <v>85</v>
      </c>
      <c r="H46" s="103"/>
      <c r="I46" s="103" t="s">
        <v>86</v>
      </c>
      <c r="J46" s="103"/>
      <c r="K46" s="103" t="s">
        <v>306</v>
      </c>
      <c r="L46" s="103"/>
      <c r="M46" s="103"/>
      <c r="N46" s="104" t="s">
        <v>329</v>
      </c>
      <c r="O46" s="104" t="s">
        <v>259</v>
      </c>
      <c r="P46" s="113" t="s">
        <v>271</v>
      </c>
      <c r="Q46" s="113" t="s">
        <v>614</v>
      </c>
      <c r="R46" s="128">
        <v>43102</v>
      </c>
      <c r="S46" s="128">
        <v>43146</v>
      </c>
      <c r="T46" s="120"/>
      <c r="U46" s="120"/>
      <c r="V46" s="121"/>
      <c r="W46" s="121"/>
      <c r="X46" s="121"/>
      <c r="Y46" s="119"/>
      <c r="Z46" s="119"/>
      <c r="AA46" s="121"/>
      <c r="AB46" s="121"/>
      <c r="AC46" s="121"/>
      <c r="AD46" s="119"/>
      <c r="AE46" s="119"/>
      <c r="AF46" s="121"/>
      <c r="AG46" s="121"/>
      <c r="AH46" s="121"/>
      <c r="AI46" s="120"/>
      <c r="AJ46" s="120"/>
      <c r="AK46" s="121"/>
      <c r="AL46" s="121"/>
      <c r="AM46" s="121"/>
    </row>
    <row r="47" spans="1:39" s="74" customFormat="1" ht="57" customHeight="1" hidden="1">
      <c r="A47" s="103"/>
      <c r="B47" s="103"/>
      <c r="C47" s="103"/>
      <c r="D47" s="103"/>
      <c r="E47" s="103"/>
      <c r="F47" s="103"/>
      <c r="G47" s="103" t="s">
        <v>310</v>
      </c>
      <c r="H47" s="103"/>
      <c r="I47" s="103" t="s">
        <v>311</v>
      </c>
      <c r="J47" s="103"/>
      <c r="K47" s="103" t="s">
        <v>307</v>
      </c>
      <c r="L47" s="103"/>
      <c r="M47" s="103"/>
      <c r="N47" s="104" t="s">
        <v>329</v>
      </c>
      <c r="O47" s="104" t="s">
        <v>259</v>
      </c>
      <c r="P47" s="113" t="s">
        <v>271</v>
      </c>
      <c r="Q47" s="113" t="s">
        <v>615</v>
      </c>
      <c r="R47" s="128">
        <v>43102</v>
      </c>
      <c r="S47" s="128">
        <v>43133</v>
      </c>
      <c r="T47" s="120"/>
      <c r="U47" s="120"/>
      <c r="V47" s="121"/>
      <c r="W47" s="121"/>
      <c r="X47" s="121"/>
      <c r="Y47" s="119"/>
      <c r="Z47" s="119"/>
      <c r="AA47" s="121"/>
      <c r="AB47" s="121"/>
      <c r="AC47" s="121"/>
      <c r="AD47" s="119"/>
      <c r="AE47" s="119"/>
      <c r="AF47" s="121"/>
      <c r="AG47" s="121"/>
      <c r="AH47" s="121"/>
      <c r="AI47" s="120"/>
      <c r="AJ47" s="120"/>
      <c r="AK47" s="121"/>
      <c r="AL47" s="121"/>
      <c r="AM47" s="121"/>
    </row>
    <row r="48" spans="1:39" s="74" customFormat="1" ht="57" customHeight="1" hidden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 t="s">
        <v>330</v>
      </c>
      <c r="L48" s="103"/>
      <c r="M48" s="103"/>
      <c r="N48" s="104" t="s">
        <v>329</v>
      </c>
      <c r="O48" s="104" t="s">
        <v>259</v>
      </c>
      <c r="P48" s="113" t="s">
        <v>271</v>
      </c>
      <c r="Q48" s="113" t="s">
        <v>643</v>
      </c>
      <c r="R48" s="128">
        <v>43102</v>
      </c>
      <c r="S48" s="128">
        <v>43146</v>
      </c>
      <c r="T48" s="120"/>
      <c r="U48" s="120"/>
      <c r="V48" s="121"/>
      <c r="W48" s="121"/>
      <c r="X48" s="121"/>
      <c r="Y48" s="119"/>
      <c r="Z48" s="119"/>
      <c r="AA48" s="121"/>
      <c r="AB48" s="121"/>
      <c r="AC48" s="121"/>
      <c r="AD48" s="119"/>
      <c r="AE48" s="119"/>
      <c r="AF48" s="121"/>
      <c r="AG48" s="121"/>
      <c r="AH48" s="121"/>
      <c r="AI48" s="120"/>
      <c r="AJ48" s="120"/>
      <c r="AK48" s="121"/>
      <c r="AL48" s="121"/>
      <c r="AM48" s="121"/>
    </row>
    <row r="49" spans="1:39" s="74" customFormat="1" ht="57" customHeight="1" hidden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 t="s">
        <v>331</v>
      </c>
      <c r="L49" s="103"/>
      <c r="M49" s="103"/>
      <c r="N49" s="104" t="s">
        <v>329</v>
      </c>
      <c r="O49" s="104" t="s">
        <v>259</v>
      </c>
      <c r="P49" s="113" t="s">
        <v>271</v>
      </c>
      <c r="Q49" s="113" t="s">
        <v>267</v>
      </c>
      <c r="R49" s="128">
        <v>43102</v>
      </c>
      <c r="S49" s="128">
        <v>43464</v>
      </c>
      <c r="T49" s="120"/>
      <c r="U49" s="120"/>
      <c r="V49" s="121"/>
      <c r="W49" s="121"/>
      <c r="X49" s="121"/>
      <c r="Y49" s="119"/>
      <c r="Z49" s="119"/>
      <c r="AA49" s="121"/>
      <c r="AB49" s="121"/>
      <c r="AC49" s="121"/>
      <c r="AD49" s="119"/>
      <c r="AE49" s="119"/>
      <c r="AF49" s="121"/>
      <c r="AG49" s="121"/>
      <c r="AH49" s="121"/>
      <c r="AI49" s="120"/>
      <c r="AJ49" s="120"/>
      <c r="AK49" s="121"/>
      <c r="AL49" s="121"/>
      <c r="AM49" s="121"/>
    </row>
    <row r="50" spans="1:39" s="74" customFormat="1" ht="57" customHeight="1" hidden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 t="s">
        <v>332</v>
      </c>
      <c r="L50" s="103"/>
      <c r="M50" s="103"/>
      <c r="N50" s="104" t="s">
        <v>329</v>
      </c>
      <c r="O50" s="104" t="s">
        <v>259</v>
      </c>
      <c r="P50" s="113" t="s">
        <v>271</v>
      </c>
      <c r="Q50" s="113" t="s">
        <v>333</v>
      </c>
      <c r="R50" s="128">
        <v>43102</v>
      </c>
      <c r="S50" s="128">
        <v>43465</v>
      </c>
      <c r="T50" s="120"/>
      <c r="U50" s="120"/>
      <c r="V50" s="121"/>
      <c r="W50" s="121"/>
      <c r="X50" s="121"/>
      <c r="Y50" s="119"/>
      <c r="Z50" s="119"/>
      <c r="AA50" s="121"/>
      <c r="AB50" s="121"/>
      <c r="AC50" s="121"/>
      <c r="AD50" s="119"/>
      <c r="AE50" s="119"/>
      <c r="AF50" s="121"/>
      <c r="AG50" s="121"/>
      <c r="AH50" s="121"/>
      <c r="AI50" s="120"/>
      <c r="AJ50" s="120"/>
      <c r="AK50" s="121"/>
      <c r="AL50" s="121"/>
      <c r="AM50" s="121"/>
    </row>
    <row r="51" spans="1:39" s="74" customFormat="1" ht="57" customHeight="1" hidden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 t="s">
        <v>334</v>
      </c>
      <c r="L51" s="103"/>
      <c r="M51" s="103"/>
      <c r="N51" s="104" t="s">
        <v>329</v>
      </c>
      <c r="O51" s="104" t="s">
        <v>259</v>
      </c>
      <c r="P51" s="113" t="s">
        <v>271</v>
      </c>
      <c r="Q51" s="113" t="s">
        <v>270</v>
      </c>
      <c r="R51" s="128">
        <v>43102</v>
      </c>
      <c r="S51" s="128">
        <v>43373</v>
      </c>
      <c r="T51" s="120"/>
      <c r="U51" s="120"/>
      <c r="V51" s="121"/>
      <c r="W51" s="121"/>
      <c r="X51" s="121"/>
      <c r="Y51" s="119"/>
      <c r="Z51" s="119"/>
      <c r="AA51" s="121"/>
      <c r="AB51" s="121"/>
      <c r="AC51" s="121"/>
      <c r="AD51" s="119"/>
      <c r="AE51" s="119"/>
      <c r="AF51" s="121"/>
      <c r="AG51" s="121"/>
      <c r="AH51" s="121"/>
      <c r="AI51" s="120"/>
      <c r="AJ51" s="120"/>
      <c r="AK51" s="121"/>
      <c r="AL51" s="121"/>
      <c r="AM51" s="121"/>
    </row>
    <row r="52" spans="1:39" s="74" customFormat="1" ht="57" customHeight="1" hidden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 t="s">
        <v>308</v>
      </c>
      <c r="L52" s="103"/>
      <c r="M52" s="103"/>
      <c r="N52" s="104" t="s">
        <v>329</v>
      </c>
      <c r="O52" s="104" t="s">
        <v>259</v>
      </c>
      <c r="P52" s="113" t="s">
        <v>271</v>
      </c>
      <c r="Q52" s="113" t="s">
        <v>266</v>
      </c>
      <c r="R52" s="128">
        <v>43102</v>
      </c>
      <c r="S52" s="128">
        <v>43250</v>
      </c>
      <c r="T52" s="120"/>
      <c r="U52" s="120"/>
      <c r="V52" s="121"/>
      <c r="W52" s="121"/>
      <c r="X52" s="121"/>
      <c r="Y52" s="119"/>
      <c r="Z52" s="119"/>
      <c r="AA52" s="121"/>
      <c r="AB52" s="121"/>
      <c r="AC52" s="121"/>
      <c r="AD52" s="119"/>
      <c r="AE52" s="119"/>
      <c r="AF52" s="121"/>
      <c r="AG52" s="121"/>
      <c r="AH52" s="121"/>
      <c r="AI52" s="120"/>
      <c r="AJ52" s="120"/>
      <c r="AK52" s="121"/>
      <c r="AL52" s="121"/>
      <c r="AM52" s="121"/>
    </row>
    <row r="53" spans="1:39" s="74" customFormat="1" ht="57" customHeight="1" hidden="1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 t="s">
        <v>309</v>
      </c>
      <c r="L53" s="103"/>
      <c r="M53" s="103"/>
      <c r="N53" s="104" t="s">
        <v>329</v>
      </c>
      <c r="O53" s="104" t="s">
        <v>259</v>
      </c>
      <c r="P53" s="113" t="s">
        <v>271</v>
      </c>
      <c r="Q53" s="113" t="s">
        <v>268</v>
      </c>
      <c r="R53" s="128">
        <v>43102</v>
      </c>
      <c r="S53" s="128">
        <v>43130</v>
      </c>
      <c r="T53" s="120"/>
      <c r="U53" s="120"/>
      <c r="V53" s="121"/>
      <c r="W53" s="121"/>
      <c r="X53" s="121"/>
      <c r="Y53" s="119"/>
      <c r="Z53" s="119"/>
      <c r="AA53" s="121"/>
      <c r="AB53" s="121"/>
      <c r="AC53" s="121"/>
      <c r="AD53" s="119"/>
      <c r="AE53" s="119"/>
      <c r="AF53" s="121"/>
      <c r="AG53" s="121"/>
      <c r="AH53" s="121"/>
      <c r="AI53" s="120"/>
      <c r="AJ53" s="120"/>
      <c r="AK53" s="121"/>
      <c r="AL53" s="121"/>
      <c r="AM53" s="121"/>
    </row>
    <row r="54" spans="1:39" s="74" customFormat="1" ht="57" customHeight="1" hidden="1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 t="s">
        <v>335</v>
      </c>
      <c r="L54" s="103"/>
      <c r="M54" s="103"/>
      <c r="N54" s="104" t="s">
        <v>329</v>
      </c>
      <c r="O54" s="104" t="s">
        <v>259</v>
      </c>
      <c r="P54" s="113" t="s">
        <v>271</v>
      </c>
      <c r="Q54" s="113" t="s">
        <v>336</v>
      </c>
      <c r="R54" s="128">
        <v>43102</v>
      </c>
      <c r="S54" s="128">
        <v>43130</v>
      </c>
      <c r="T54" s="120"/>
      <c r="U54" s="120"/>
      <c r="V54" s="121"/>
      <c r="W54" s="121"/>
      <c r="X54" s="121"/>
      <c r="Y54" s="119"/>
      <c r="Z54" s="119"/>
      <c r="AA54" s="121"/>
      <c r="AB54" s="121"/>
      <c r="AC54" s="121"/>
      <c r="AD54" s="119"/>
      <c r="AE54" s="119"/>
      <c r="AF54" s="121"/>
      <c r="AG54" s="121"/>
      <c r="AH54" s="121"/>
      <c r="AI54" s="120"/>
      <c r="AJ54" s="120"/>
      <c r="AK54" s="121"/>
      <c r="AL54" s="121"/>
      <c r="AM54" s="121"/>
    </row>
    <row r="55" spans="1:39" s="74" customFormat="1" ht="57" customHeight="1" hidden="1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 t="s">
        <v>337</v>
      </c>
      <c r="L55" s="103"/>
      <c r="M55" s="103"/>
      <c r="N55" s="104" t="s">
        <v>260</v>
      </c>
      <c r="O55" s="104" t="s">
        <v>259</v>
      </c>
      <c r="P55" s="113" t="s">
        <v>271</v>
      </c>
      <c r="Q55" s="113" t="s">
        <v>269</v>
      </c>
      <c r="R55" s="128">
        <v>43102</v>
      </c>
      <c r="S55" s="128">
        <v>43342</v>
      </c>
      <c r="T55" s="120"/>
      <c r="U55" s="120"/>
      <c r="V55" s="121"/>
      <c r="W55" s="121"/>
      <c r="X55" s="121"/>
      <c r="Y55" s="119"/>
      <c r="Z55" s="119"/>
      <c r="AA55" s="121"/>
      <c r="AB55" s="121"/>
      <c r="AC55" s="121"/>
      <c r="AD55" s="119"/>
      <c r="AE55" s="119"/>
      <c r="AF55" s="121"/>
      <c r="AG55" s="121"/>
      <c r="AH55" s="121"/>
      <c r="AI55" s="120"/>
      <c r="AJ55" s="120"/>
      <c r="AK55" s="121"/>
      <c r="AL55" s="121"/>
      <c r="AM55" s="121"/>
    </row>
    <row r="56" spans="1:39" s="74" customFormat="1" ht="57" customHeight="1" hidden="1" thickBot="1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 t="s">
        <v>338</v>
      </c>
      <c r="L56" s="103"/>
      <c r="M56" s="103"/>
      <c r="N56" s="104" t="s">
        <v>261</v>
      </c>
      <c r="O56" s="104" t="s">
        <v>262</v>
      </c>
      <c r="P56" s="113" t="s">
        <v>263</v>
      </c>
      <c r="Q56" s="113" t="s">
        <v>266</v>
      </c>
      <c r="R56" s="128">
        <v>43314</v>
      </c>
      <c r="S56" s="128">
        <v>43465</v>
      </c>
      <c r="T56" s="120"/>
      <c r="U56" s="120"/>
      <c r="V56" s="121"/>
      <c r="W56" s="121"/>
      <c r="X56" s="121"/>
      <c r="Y56" s="119"/>
      <c r="Z56" s="119"/>
      <c r="AA56" s="121"/>
      <c r="AB56" s="121"/>
      <c r="AC56" s="121"/>
      <c r="AD56" s="119"/>
      <c r="AE56" s="119"/>
      <c r="AF56" s="121"/>
      <c r="AG56" s="121"/>
      <c r="AH56" s="121"/>
      <c r="AI56" s="120"/>
      <c r="AJ56" s="120"/>
      <c r="AK56" s="121"/>
      <c r="AL56" s="121"/>
      <c r="AM56" s="121"/>
    </row>
    <row r="57" spans="1:39" s="74" customFormat="1" ht="105" customHeight="1" hidden="1" thickTop="1">
      <c r="A57" s="103" t="s">
        <v>38</v>
      </c>
      <c r="B57" s="103" t="s">
        <v>57</v>
      </c>
      <c r="C57" s="103" t="s">
        <v>72</v>
      </c>
      <c r="D57" s="103"/>
      <c r="E57" s="103" t="s">
        <v>81</v>
      </c>
      <c r="F57" s="103"/>
      <c r="G57" s="103" t="s">
        <v>87</v>
      </c>
      <c r="H57" s="103"/>
      <c r="I57" s="103" t="s">
        <v>89</v>
      </c>
      <c r="J57" s="103"/>
      <c r="K57" s="103" t="s">
        <v>277</v>
      </c>
      <c r="L57" s="103"/>
      <c r="M57" s="103"/>
      <c r="N57" s="104" t="s">
        <v>278</v>
      </c>
      <c r="O57" s="104" t="s">
        <v>339</v>
      </c>
      <c r="P57" s="113" t="s">
        <v>423</v>
      </c>
      <c r="Q57" s="113" t="s">
        <v>273</v>
      </c>
      <c r="R57" s="128">
        <v>43101</v>
      </c>
      <c r="S57" s="128">
        <v>43465</v>
      </c>
      <c r="T57" s="120"/>
      <c r="U57" s="120"/>
      <c r="V57" s="121"/>
      <c r="W57" s="121"/>
      <c r="X57" s="121"/>
      <c r="Y57" s="119"/>
      <c r="Z57" s="119"/>
      <c r="AA57" s="121"/>
      <c r="AB57" s="121"/>
      <c r="AC57" s="121"/>
      <c r="AD57" s="119"/>
      <c r="AE57" s="119"/>
      <c r="AF57" s="121"/>
      <c r="AG57" s="121"/>
      <c r="AH57" s="121"/>
      <c r="AI57" s="120"/>
      <c r="AJ57" s="120"/>
      <c r="AK57" s="121"/>
      <c r="AL57" s="121"/>
      <c r="AM57" s="121"/>
    </row>
    <row r="58" spans="1:39" s="74" customFormat="1" ht="63" customHeight="1" hidden="1">
      <c r="A58" s="103"/>
      <c r="B58" s="103"/>
      <c r="C58" s="103"/>
      <c r="D58" s="103"/>
      <c r="E58" s="103" t="s">
        <v>90</v>
      </c>
      <c r="F58" s="103"/>
      <c r="G58" s="103" t="s">
        <v>91</v>
      </c>
      <c r="H58" s="103"/>
      <c r="I58" s="103" t="s">
        <v>96</v>
      </c>
      <c r="J58" s="103"/>
      <c r="K58" s="103" t="s">
        <v>344</v>
      </c>
      <c r="L58" s="103"/>
      <c r="M58" s="103"/>
      <c r="N58" s="104" t="s">
        <v>341</v>
      </c>
      <c r="O58" s="104" t="s">
        <v>342</v>
      </c>
      <c r="P58" s="113" t="s">
        <v>426</v>
      </c>
      <c r="Q58" s="113" t="s">
        <v>273</v>
      </c>
      <c r="R58" s="128">
        <v>43101</v>
      </c>
      <c r="S58" s="128">
        <v>43465</v>
      </c>
      <c r="T58" s="120"/>
      <c r="U58" s="120"/>
      <c r="V58" s="121"/>
      <c r="W58" s="121"/>
      <c r="X58" s="121"/>
      <c r="Y58" s="119"/>
      <c r="Z58" s="119"/>
      <c r="AA58" s="121"/>
      <c r="AB58" s="121"/>
      <c r="AC58" s="121"/>
      <c r="AD58" s="119"/>
      <c r="AE58" s="119"/>
      <c r="AF58" s="121"/>
      <c r="AG58" s="121"/>
      <c r="AH58" s="121"/>
      <c r="AI58" s="120"/>
      <c r="AJ58" s="120"/>
      <c r="AK58" s="121"/>
      <c r="AL58" s="121"/>
      <c r="AM58" s="121"/>
    </row>
    <row r="59" spans="1:39" s="74" customFormat="1" ht="63" customHeight="1" hidden="1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 t="s">
        <v>644</v>
      </c>
      <c r="L59" s="103"/>
      <c r="M59" s="103"/>
      <c r="N59" s="104" t="s">
        <v>343</v>
      </c>
      <c r="O59" s="104" t="s">
        <v>645</v>
      </c>
      <c r="P59" s="113" t="s">
        <v>426</v>
      </c>
      <c r="Q59" s="113" t="s">
        <v>273</v>
      </c>
      <c r="R59" s="128">
        <v>43101</v>
      </c>
      <c r="S59" s="128">
        <v>43465</v>
      </c>
      <c r="T59" s="120"/>
      <c r="U59" s="120"/>
      <c r="V59" s="121"/>
      <c r="W59" s="121"/>
      <c r="X59" s="121"/>
      <c r="Y59" s="119"/>
      <c r="Z59" s="119"/>
      <c r="AA59" s="121"/>
      <c r="AB59" s="121"/>
      <c r="AC59" s="121"/>
      <c r="AD59" s="119"/>
      <c r="AE59" s="119"/>
      <c r="AF59" s="121"/>
      <c r="AG59" s="121"/>
      <c r="AH59" s="121"/>
      <c r="AI59" s="120"/>
      <c r="AJ59" s="120"/>
      <c r="AK59" s="121"/>
      <c r="AL59" s="121"/>
      <c r="AM59" s="121"/>
    </row>
    <row r="60" spans="1:39" s="74" customFormat="1" ht="63" customHeight="1" hidden="1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 t="s">
        <v>282</v>
      </c>
      <c r="L60" s="103"/>
      <c r="M60" s="103"/>
      <c r="N60" s="104" t="s">
        <v>345</v>
      </c>
      <c r="O60" s="104" t="s">
        <v>300</v>
      </c>
      <c r="P60" s="113" t="s">
        <v>424</v>
      </c>
      <c r="Q60" s="113" t="s">
        <v>273</v>
      </c>
      <c r="R60" s="128">
        <v>43101</v>
      </c>
      <c r="S60" s="128">
        <v>43465</v>
      </c>
      <c r="T60" s="120"/>
      <c r="U60" s="120"/>
      <c r="V60" s="121"/>
      <c r="W60" s="121"/>
      <c r="X60" s="121"/>
      <c r="Y60" s="119"/>
      <c r="Z60" s="119"/>
      <c r="AA60" s="121"/>
      <c r="AB60" s="121"/>
      <c r="AC60" s="121"/>
      <c r="AD60" s="119"/>
      <c r="AE60" s="119"/>
      <c r="AF60" s="121"/>
      <c r="AG60" s="121"/>
      <c r="AH60" s="121"/>
      <c r="AI60" s="120"/>
      <c r="AJ60" s="120"/>
      <c r="AK60" s="121"/>
      <c r="AL60" s="121"/>
      <c r="AM60" s="121"/>
    </row>
    <row r="61" spans="1:39" s="74" customFormat="1" ht="63" customHeight="1" hidden="1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 t="s">
        <v>283</v>
      </c>
      <c r="L61" s="103"/>
      <c r="M61" s="103"/>
      <c r="N61" s="104" t="s">
        <v>646</v>
      </c>
      <c r="O61" s="104" t="s">
        <v>301</v>
      </c>
      <c r="P61" s="113" t="s">
        <v>424</v>
      </c>
      <c r="Q61" s="113" t="s">
        <v>273</v>
      </c>
      <c r="R61" s="128">
        <v>43101</v>
      </c>
      <c r="S61" s="128">
        <v>43465</v>
      </c>
      <c r="T61" s="120"/>
      <c r="U61" s="120"/>
      <c r="V61" s="121"/>
      <c r="W61" s="121"/>
      <c r="X61" s="121"/>
      <c r="Y61" s="119"/>
      <c r="Z61" s="119"/>
      <c r="AA61" s="121"/>
      <c r="AB61" s="121"/>
      <c r="AC61" s="121"/>
      <c r="AD61" s="119"/>
      <c r="AE61" s="119"/>
      <c r="AF61" s="121"/>
      <c r="AG61" s="121"/>
      <c r="AH61" s="121"/>
      <c r="AI61" s="120"/>
      <c r="AJ61" s="120"/>
      <c r="AK61" s="121"/>
      <c r="AL61" s="121"/>
      <c r="AM61" s="121"/>
    </row>
    <row r="62" spans="1:39" s="74" customFormat="1" ht="63" customHeight="1" hidden="1">
      <c r="A62" s="103"/>
      <c r="B62" s="103"/>
      <c r="C62" s="103"/>
      <c r="D62" s="103"/>
      <c r="E62" s="103"/>
      <c r="F62" s="103"/>
      <c r="G62" s="103" t="s">
        <v>92</v>
      </c>
      <c r="H62" s="103"/>
      <c r="I62" s="103" t="s">
        <v>98</v>
      </c>
      <c r="J62" s="103"/>
      <c r="K62" s="103" t="s">
        <v>284</v>
      </c>
      <c r="L62" s="103"/>
      <c r="M62" s="103"/>
      <c r="N62" s="104" t="s">
        <v>285</v>
      </c>
      <c r="O62" s="104" t="s">
        <v>647</v>
      </c>
      <c r="P62" s="113" t="s">
        <v>424</v>
      </c>
      <c r="Q62" s="113" t="s">
        <v>273</v>
      </c>
      <c r="R62" s="128">
        <v>43101</v>
      </c>
      <c r="S62" s="128">
        <v>43465</v>
      </c>
      <c r="T62" s="120"/>
      <c r="U62" s="120"/>
      <c r="V62" s="121"/>
      <c r="W62" s="121"/>
      <c r="X62" s="121"/>
      <c r="Y62" s="119"/>
      <c r="Z62" s="119"/>
      <c r="AA62" s="121"/>
      <c r="AB62" s="121"/>
      <c r="AC62" s="121"/>
      <c r="AD62" s="119"/>
      <c r="AE62" s="119"/>
      <c r="AF62" s="121"/>
      <c r="AG62" s="121"/>
      <c r="AH62" s="121"/>
      <c r="AI62" s="120"/>
      <c r="AJ62" s="120"/>
      <c r="AK62" s="121"/>
      <c r="AL62" s="121"/>
      <c r="AM62" s="121"/>
    </row>
    <row r="63" spans="1:39" s="74" customFormat="1" ht="63" customHeight="1" hidden="1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 t="s">
        <v>276</v>
      </c>
      <c r="L63" s="103"/>
      <c r="M63" s="103"/>
      <c r="N63" s="104" t="s">
        <v>297</v>
      </c>
      <c r="O63" s="104" t="s">
        <v>298</v>
      </c>
      <c r="P63" s="113" t="s">
        <v>425</v>
      </c>
      <c r="Q63" s="113" t="s">
        <v>273</v>
      </c>
      <c r="R63" s="128">
        <v>43252</v>
      </c>
      <c r="S63" s="128">
        <v>43311</v>
      </c>
      <c r="T63" s="120"/>
      <c r="U63" s="120"/>
      <c r="V63" s="121"/>
      <c r="W63" s="121"/>
      <c r="X63" s="121"/>
      <c r="Y63" s="119"/>
      <c r="Z63" s="119"/>
      <c r="AA63" s="121"/>
      <c r="AB63" s="121"/>
      <c r="AC63" s="121"/>
      <c r="AD63" s="119"/>
      <c r="AE63" s="119"/>
      <c r="AF63" s="121"/>
      <c r="AG63" s="121"/>
      <c r="AH63" s="121"/>
      <c r="AI63" s="120"/>
      <c r="AJ63" s="120"/>
      <c r="AK63" s="121"/>
      <c r="AL63" s="121"/>
      <c r="AM63" s="121"/>
    </row>
    <row r="64" spans="1:39" s="74" customFormat="1" ht="54.75" customHeight="1" hidden="1">
      <c r="A64" s="103"/>
      <c r="B64" s="103"/>
      <c r="C64" s="103"/>
      <c r="D64" s="103"/>
      <c r="E64" s="103"/>
      <c r="F64" s="103"/>
      <c r="G64" s="103" t="s">
        <v>93</v>
      </c>
      <c r="H64" s="103"/>
      <c r="I64" s="103" t="s">
        <v>100</v>
      </c>
      <c r="J64" s="103"/>
      <c r="K64" s="103" t="s">
        <v>272</v>
      </c>
      <c r="L64" s="103"/>
      <c r="M64" s="103"/>
      <c r="N64" s="104" t="s">
        <v>292</v>
      </c>
      <c r="O64" s="104" t="s">
        <v>304</v>
      </c>
      <c r="P64" s="113" t="s">
        <v>423</v>
      </c>
      <c r="Q64" s="113" t="s">
        <v>273</v>
      </c>
      <c r="R64" s="128">
        <v>43282</v>
      </c>
      <c r="S64" s="128">
        <v>43374</v>
      </c>
      <c r="T64" s="120"/>
      <c r="U64" s="120"/>
      <c r="V64" s="121"/>
      <c r="W64" s="121"/>
      <c r="X64" s="121"/>
      <c r="Y64" s="119"/>
      <c r="Z64" s="119"/>
      <c r="AA64" s="121"/>
      <c r="AB64" s="121"/>
      <c r="AC64" s="121"/>
      <c r="AD64" s="119"/>
      <c r="AE64" s="119"/>
      <c r="AF64" s="121"/>
      <c r="AG64" s="121"/>
      <c r="AH64" s="121"/>
      <c r="AI64" s="120"/>
      <c r="AJ64" s="120"/>
      <c r="AK64" s="121"/>
      <c r="AL64" s="121"/>
      <c r="AM64" s="121"/>
    </row>
    <row r="65" spans="1:39" s="74" customFormat="1" ht="63" customHeight="1" hidden="1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 t="s">
        <v>274</v>
      </c>
      <c r="L65" s="103"/>
      <c r="M65" s="103"/>
      <c r="N65" s="104" t="s">
        <v>293</v>
      </c>
      <c r="O65" s="104" t="s">
        <v>294</v>
      </c>
      <c r="P65" s="113" t="s">
        <v>424</v>
      </c>
      <c r="Q65" s="113" t="s">
        <v>273</v>
      </c>
      <c r="R65" s="128">
        <v>43101</v>
      </c>
      <c r="S65" s="128">
        <v>43131</v>
      </c>
      <c r="T65" s="120"/>
      <c r="U65" s="120"/>
      <c r="V65" s="121"/>
      <c r="W65" s="121"/>
      <c r="X65" s="121"/>
      <c r="Y65" s="119"/>
      <c r="Z65" s="119"/>
      <c r="AA65" s="121"/>
      <c r="AB65" s="121"/>
      <c r="AC65" s="121"/>
      <c r="AD65" s="119"/>
      <c r="AE65" s="119"/>
      <c r="AF65" s="121"/>
      <c r="AG65" s="121"/>
      <c r="AH65" s="121"/>
      <c r="AI65" s="120"/>
      <c r="AJ65" s="120"/>
      <c r="AK65" s="121"/>
      <c r="AL65" s="121"/>
      <c r="AM65" s="121"/>
    </row>
    <row r="66" spans="1:39" s="74" customFormat="1" ht="63" customHeight="1" hidden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 t="s">
        <v>275</v>
      </c>
      <c r="L66" s="103"/>
      <c r="M66" s="103"/>
      <c r="N66" s="104" t="s">
        <v>295</v>
      </c>
      <c r="O66" s="104" t="s">
        <v>296</v>
      </c>
      <c r="P66" s="113" t="s">
        <v>424</v>
      </c>
      <c r="Q66" s="113" t="s">
        <v>273</v>
      </c>
      <c r="R66" s="128">
        <v>43282</v>
      </c>
      <c r="S66" s="128">
        <v>43311</v>
      </c>
      <c r="T66" s="120"/>
      <c r="U66" s="120"/>
      <c r="V66" s="121"/>
      <c r="W66" s="121"/>
      <c r="X66" s="121"/>
      <c r="Y66" s="119"/>
      <c r="Z66" s="119"/>
      <c r="AA66" s="121"/>
      <c r="AB66" s="121"/>
      <c r="AC66" s="121"/>
      <c r="AD66" s="119"/>
      <c r="AE66" s="119"/>
      <c r="AF66" s="121"/>
      <c r="AG66" s="121"/>
      <c r="AH66" s="121"/>
      <c r="AI66" s="120"/>
      <c r="AJ66" s="120"/>
      <c r="AK66" s="121"/>
      <c r="AL66" s="121"/>
      <c r="AM66" s="121"/>
    </row>
    <row r="67" spans="1:39" s="74" customFormat="1" ht="126.75" customHeight="1" hidden="1">
      <c r="A67" s="103" t="s">
        <v>38</v>
      </c>
      <c r="B67" s="103" t="s">
        <v>57</v>
      </c>
      <c r="C67" s="103" t="s">
        <v>72</v>
      </c>
      <c r="D67" s="103"/>
      <c r="E67" s="103" t="s">
        <v>90</v>
      </c>
      <c r="F67" s="103"/>
      <c r="G67" s="103" t="s">
        <v>93</v>
      </c>
      <c r="H67" s="103"/>
      <c r="I67" s="103" t="s">
        <v>100</v>
      </c>
      <c r="J67" s="103"/>
      <c r="K67" s="103" t="s">
        <v>279</v>
      </c>
      <c r="L67" s="103"/>
      <c r="M67" s="103"/>
      <c r="N67" s="104" t="s">
        <v>340</v>
      </c>
      <c r="O67" s="104" t="s">
        <v>299</v>
      </c>
      <c r="P67" s="113" t="s">
        <v>423</v>
      </c>
      <c r="Q67" s="113" t="s">
        <v>273</v>
      </c>
      <c r="R67" s="128">
        <v>43101</v>
      </c>
      <c r="S67" s="128">
        <v>43465</v>
      </c>
      <c r="T67" s="120"/>
      <c r="U67" s="120"/>
      <c r="V67" s="121"/>
      <c r="W67" s="121"/>
      <c r="X67" s="121"/>
      <c r="Y67" s="119"/>
      <c r="Z67" s="119"/>
      <c r="AA67" s="121"/>
      <c r="AB67" s="121"/>
      <c r="AC67" s="121"/>
      <c r="AD67" s="119"/>
      <c r="AE67" s="119"/>
      <c r="AF67" s="121"/>
      <c r="AG67" s="121"/>
      <c r="AH67" s="121"/>
      <c r="AI67" s="120"/>
      <c r="AJ67" s="120"/>
      <c r="AK67" s="121"/>
      <c r="AL67" s="121"/>
      <c r="AM67" s="121"/>
    </row>
    <row r="68" spans="1:39" s="74" customFormat="1" ht="46.5" customHeight="1" hidden="1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 t="s">
        <v>280</v>
      </c>
      <c r="L68" s="103"/>
      <c r="M68" s="103"/>
      <c r="N68" s="104" t="s">
        <v>281</v>
      </c>
      <c r="O68" s="104" t="s">
        <v>648</v>
      </c>
      <c r="P68" s="113" t="s">
        <v>423</v>
      </c>
      <c r="Q68" s="113" t="s">
        <v>273</v>
      </c>
      <c r="R68" s="128">
        <v>43101</v>
      </c>
      <c r="S68" s="128">
        <v>43465</v>
      </c>
      <c r="T68" s="120"/>
      <c r="U68" s="120"/>
      <c r="V68" s="121"/>
      <c r="W68" s="121"/>
      <c r="X68" s="121"/>
      <c r="Y68" s="119"/>
      <c r="Z68" s="119"/>
      <c r="AA68" s="121"/>
      <c r="AB68" s="121"/>
      <c r="AC68" s="121"/>
      <c r="AD68" s="119"/>
      <c r="AE68" s="119"/>
      <c r="AF68" s="121"/>
      <c r="AG68" s="121"/>
      <c r="AH68" s="121"/>
      <c r="AI68" s="120"/>
      <c r="AJ68" s="120"/>
      <c r="AK68" s="121"/>
      <c r="AL68" s="121"/>
      <c r="AM68" s="121"/>
    </row>
    <row r="69" spans="1:39" s="74" customFormat="1" ht="53.25" customHeight="1" hidden="1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 t="s">
        <v>287</v>
      </c>
      <c r="L69" s="103"/>
      <c r="M69" s="103"/>
      <c r="N69" s="104" t="s">
        <v>303</v>
      </c>
      <c r="O69" s="104" t="s">
        <v>649</v>
      </c>
      <c r="P69" s="116" t="s">
        <v>427</v>
      </c>
      <c r="Q69" s="113" t="s">
        <v>273</v>
      </c>
      <c r="R69" s="128">
        <v>43101</v>
      </c>
      <c r="S69" s="128">
        <v>43465</v>
      </c>
      <c r="T69" s="120"/>
      <c r="U69" s="120"/>
      <c r="V69" s="121"/>
      <c r="W69" s="121"/>
      <c r="X69" s="121"/>
      <c r="Y69" s="119"/>
      <c r="Z69" s="119"/>
      <c r="AA69" s="121"/>
      <c r="AB69" s="121"/>
      <c r="AC69" s="121"/>
      <c r="AD69" s="119"/>
      <c r="AE69" s="119"/>
      <c r="AF69" s="121"/>
      <c r="AG69" s="121"/>
      <c r="AH69" s="121"/>
      <c r="AI69" s="120"/>
      <c r="AJ69" s="120"/>
      <c r="AK69" s="121"/>
      <c r="AL69" s="121"/>
      <c r="AM69" s="121"/>
    </row>
    <row r="70" spans="1:39" s="74" customFormat="1" ht="63" customHeight="1" hidden="1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 t="s">
        <v>288</v>
      </c>
      <c r="L70" s="103"/>
      <c r="M70" s="103"/>
      <c r="N70" s="104" t="s">
        <v>289</v>
      </c>
      <c r="O70" s="104" t="s">
        <v>302</v>
      </c>
      <c r="P70" s="116"/>
      <c r="Q70" s="113" t="s">
        <v>273</v>
      </c>
      <c r="R70" s="128">
        <v>43101</v>
      </c>
      <c r="S70" s="128">
        <v>43465</v>
      </c>
      <c r="T70" s="120"/>
      <c r="U70" s="120"/>
      <c r="V70" s="121"/>
      <c r="W70" s="121"/>
      <c r="X70" s="121"/>
      <c r="Y70" s="119"/>
      <c r="Z70" s="119"/>
      <c r="AA70" s="121"/>
      <c r="AB70" s="121"/>
      <c r="AC70" s="121"/>
      <c r="AD70" s="119"/>
      <c r="AE70" s="119"/>
      <c r="AF70" s="121"/>
      <c r="AG70" s="121"/>
      <c r="AH70" s="121"/>
      <c r="AI70" s="120"/>
      <c r="AJ70" s="120"/>
      <c r="AK70" s="121"/>
      <c r="AL70" s="121"/>
      <c r="AM70" s="121"/>
    </row>
    <row r="71" spans="1:39" s="74" customFormat="1" ht="55.5" customHeight="1" hidden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 t="s">
        <v>290</v>
      </c>
      <c r="L71" s="103"/>
      <c r="M71" s="103"/>
      <c r="N71" s="104" t="s">
        <v>291</v>
      </c>
      <c r="O71" s="104" t="s">
        <v>650</v>
      </c>
      <c r="P71" s="116"/>
      <c r="Q71" s="113" t="s">
        <v>273</v>
      </c>
      <c r="R71" s="128">
        <v>43101</v>
      </c>
      <c r="S71" s="128">
        <v>43465</v>
      </c>
      <c r="T71" s="120"/>
      <c r="U71" s="120"/>
      <c r="V71" s="121"/>
      <c r="W71" s="121"/>
      <c r="X71" s="121"/>
      <c r="Y71" s="119"/>
      <c r="Z71" s="119"/>
      <c r="AA71" s="121"/>
      <c r="AB71" s="121"/>
      <c r="AC71" s="121"/>
      <c r="AD71" s="119"/>
      <c r="AE71" s="119"/>
      <c r="AF71" s="121"/>
      <c r="AG71" s="121"/>
      <c r="AH71" s="121"/>
      <c r="AI71" s="120"/>
      <c r="AJ71" s="120"/>
      <c r="AK71" s="121"/>
      <c r="AL71" s="121"/>
      <c r="AM71" s="121"/>
    </row>
    <row r="72" spans="1:39" s="74" customFormat="1" ht="93.75" customHeight="1" hidden="1" thickBot="1">
      <c r="A72" s="103"/>
      <c r="B72" s="103"/>
      <c r="C72" s="103"/>
      <c r="D72" s="103"/>
      <c r="E72" s="103" t="s">
        <v>112</v>
      </c>
      <c r="F72" s="103"/>
      <c r="G72" s="103" t="s">
        <v>116</v>
      </c>
      <c r="H72" s="103"/>
      <c r="I72" s="103" t="s">
        <v>123</v>
      </c>
      <c r="J72" s="103"/>
      <c r="K72" s="103" t="s">
        <v>286</v>
      </c>
      <c r="L72" s="103"/>
      <c r="M72" s="103"/>
      <c r="N72" s="104" t="s">
        <v>346</v>
      </c>
      <c r="O72" s="104" t="s">
        <v>347</v>
      </c>
      <c r="P72" s="116"/>
      <c r="Q72" s="113" t="s">
        <v>273</v>
      </c>
      <c r="R72" s="128">
        <v>43101</v>
      </c>
      <c r="S72" s="128">
        <v>43465</v>
      </c>
      <c r="T72" s="120"/>
      <c r="U72" s="120"/>
      <c r="V72" s="121"/>
      <c r="W72" s="121"/>
      <c r="X72" s="121"/>
      <c r="Y72" s="119"/>
      <c r="Z72" s="119"/>
      <c r="AA72" s="121"/>
      <c r="AB72" s="121"/>
      <c r="AC72" s="121"/>
      <c r="AD72" s="119"/>
      <c r="AE72" s="119"/>
      <c r="AF72" s="121"/>
      <c r="AG72" s="121"/>
      <c r="AH72" s="121"/>
      <c r="AI72" s="120"/>
      <c r="AJ72" s="120"/>
      <c r="AK72" s="121"/>
      <c r="AL72" s="121"/>
      <c r="AM72" s="121"/>
    </row>
    <row r="73" spans="1:39" s="74" customFormat="1" ht="114" customHeight="1" hidden="1" thickTop="1">
      <c r="A73" s="103" t="s">
        <v>39</v>
      </c>
      <c r="B73" s="103" t="s">
        <v>58</v>
      </c>
      <c r="C73" s="103" t="s">
        <v>70</v>
      </c>
      <c r="D73" s="103"/>
      <c r="E73" s="103" t="s">
        <v>95</v>
      </c>
      <c r="F73" s="103"/>
      <c r="G73" s="103" t="s">
        <v>105</v>
      </c>
      <c r="H73" s="103"/>
      <c r="I73" s="103" t="s">
        <v>111</v>
      </c>
      <c r="J73" s="103"/>
      <c r="K73" s="103" t="s">
        <v>467</v>
      </c>
      <c r="L73" s="103"/>
      <c r="M73" s="103"/>
      <c r="N73" s="104" t="s">
        <v>468</v>
      </c>
      <c r="O73" s="104" t="s">
        <v>469</v>
      </c>
      <c r="P73" s="103" t="s">
        <v>402</v>
      </c>
      <c r="Q73" s="113" t="s">
        <v>273</v>
      </c>
      <c r="R73" s="141">
        <v>43101</v>
      </c>
      <c r="S73" s="141">
        <v>43465</v>
      </c>
      <c r="T73" s="120"/>
      <c r="U73" s="120"/>
      <c r="V73" s="121"/>
      <c r="W73" s="121"/>
      <c r="X73" s="121"/>
      <c r="Y73" s="119"/>
      <c r="Z73" s="119"/>
      <c r="AA73" s="121"/>
      <c r="AB73" s="121"/>
      <c r="AC73" s="121"/>
      <c r="AD73" s="119"/>
      <c r="AE73" s="119"/>
      <c r="AF73" s="121"/>
      <c r="AG73" s="121"/>
      <c r="AH73" s="121"/>
      <c r="AI73" s="120"/>
      <c r="AJ73" s="120"/>
      <c r="AK73" s="121"/>
      <c r="AL73" s="121"/>
      <c r="AM73" s="121"/>
    </row>
    <row r="74" spans="1:39" s="74" customFormat="1" ht="114" customHeight="1" hidden="1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 t="s">
        <v>470</v>
      </c>
      <c r="L74" s="103"/>
      <c r="M74" s="103"/>
      <c r="N74" s="104" t="s">
        <v>471</v>
      </c>
      <c r="O74" s="104" t="s">
        <v>469</v>
      </c>
      <c r="P74" s="103"/>
      <c r="Q74" s="113" t="s">
        <v>273</v>
      </c>
      <c r="R74" s="141">
        <v>43101</v>
      </c>
      <c r="S74" s="141">
        <v>43465</v>
      </c>
      <c r="T74" s="120"/>
      <c r="U74" s="120"/>
      <c r="V74" s="121"/>
      <c r="W74" s="121"/>
      <c r="X74" s="121"/>
      <c r="Y74" s="119"/>
      <c r="Z74" s="119"/>
      <c r="AA74" s="121"/>
      <c r="AB74" s="121"/>
      <c r="AC74" s="121"/>
      <c r="AD74" s="119"/>
      <c r="AE74" s="119"/>
      <c r="AF74" s="121"/>
      <c r="AG74" s="121"/>
      <c r="AH74" s="121"/>
      <c r="AI74" s="120"/>
      <c r="AJ74" s="120"/>
      <c r="AK74" s="121"/>
      <c r="AL74" s="121"/>
      <c r="AM74" s="121"/>
    </row>
    <row r="75" spans="1:39" s="74" customFormat="1" ht="60.75" customHeight="1" hidden="1">
      <c r="A75" s="103" t="s">
        <v>39</v>
      </c>
      <c r="B75" s="103" t="s">
        <v>58</v>
      </c>
      <c r="C75" s="103" t="s">
        <v>70</v>
      </c>
      <c r="D75" s="103"/>
      <c r="E75" s="103" t="s">
        <v>95</v>
      </c>
      <c r="F75" s="103"/>
      <c r="G75" s="103" t="s">
        <v>105</v>
      </c>
      <c r="H75" s="103"/>
      <c r="I75" s="103" t="s">
        <v>111</v>
      </c>
      <c r="J75" s="103"/>
      <c r="K75" s="103" t="s">
        <v>472</v>
      </c>
      <c r="L75" s="103"/>
      <c r="M75" s="103"/>
      <c r="N75" s="104" t="s">
        <v>537</v>
      </c>
      <c r="O75" s="104" t="s">
        <v>473</v>
      </c>
      <c r="P75" s="103" t="s">
        <v>402</v>
      </c>
      <c r="Q75" s="113" t="s">
        <v>273</v>
      </c>
      <c r="R75" s="141">
        <v>43101</v>
      </c>
      <c r="S75" s="141">
        <v>43465</v>
      </c>
      <c r="T75" s="120"/>
      <c r="U75" s="120"/>
      <c r="V75" s="121"/>
      <c r="W75" s="121"/>
      <c r="X75" s="121"/>
      <c r="Y75" s="119"/>
      <c r="Z75" s="119"/>
      <c r="AA75" s="121"/>
      <c r="AB75" s="121"/>
      <c r="AC75" s="121"/>
      <c r="AD75" s="119"/>
      <c r="AE75" s="119"/>
      <c r="AF75" s="121"/>
      <c r="AG75" s="121"/>
      <c r="AH75" s="121"/>
      <c r="AI75" s="120"/>
      <c r="AJ75" s="120"/>
      <c r="AK75" s="121"/>
      <c r="AL75" s="121"/>
      <c r="AM75" s="121"/>
    </row>
    <row r="76" spans="1:39" s="74" customFormat="1" ht="61.5" customHeight="1" hidden="1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 t="s">
        <v>474</v>
      </c>
      <c r="L76" s="103"/>
      <c r="M76" s="103"/>
      <c r="N76" s="104" t="s">
        <v>475</v>
      </c>
      <c r="O76" s="104" t="s">
        <v>473</v>
      </c>
      <c r="P76" s="103"/>
      <c r="Q76" s="113" t="s">
        <v>273</v>
      </c>
      <c r="R76" s="141">
        <v>43101</v>
      </c>
      <c r="S76" s="141">
        <v>43465</v>
      </c>
      <c r="T76" s="120"/>
      <c r="U76" s="120"/>
      <c r="V76" s="121"/>
      <c r="W76" s="121"/>
      <c r="X76" s="121"/>
      <c r="Y76" s="119"/>
      <c r="Z76" s="119"/>
      <c r="AA76" s="121"/>
      <c r="AB76" s="121"/>
      <c r="AC76" s="121"/>
      <c r="AD76" s="119"/>
      <c r="AE76" s="119"/>
      <c r="AF76" s="121"/>
      <c r="AG76" s="121"/>
      <c r="AH76" s="121"/>
      <c r="AI76" s="120"/>
      <c r="AJ76" s="120"/>
      <c r="AK76" s="121"/>
      <c r="AL76" s="121"/>
      <c r="AM76" s="121"/>
    </row>
    <row r="77" spans="1:39" s="74" customFormat="1" ht="56.25" customHeight="1" hidden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 t="s">
        <v>476</v>
      </c>
      <c r="L77" s="103"/>
      <c r="M77" s="103"/>
      <c r="N77" s="104" t="s">
        <v>477</v>
      </c>
      <c r="O77" s="104" t="s">
        <v>469</v>
      </c>
      <c r="P77" s="103"/>
      <c r="Q77" s="113" t="s">
        <v>273</v>
      </c>
      <c r="R77" s="141">
        <v>43101</v>
      </c>
      <c r="S77" s="141">
        <v>43465</v>
      </c>
      <c r="T77" s="120"/>
      <c r="U77" s="120"/>
      <c r="V77" s="121"/>
      <c r="W77" s="121"/>
      <c r="X77" s="121"/>
      <c r="Y77" s="119"/>
      <c r="Z77" s="119"/>
      <c r="AA77" s="121"/>
      <c r="AB77" s="121"/>
      <c r="AC77" s="121"/>
      <c r="AD77" s="119"/>
      <c r="AE77" s="119"/>
      <c r="AF77" s="121"/>
      <c r="AG77" s="121"/>
      <c r="AH77" s="121"/>
      <c r="AI77" s="120"/>
      <c r="AJ77" s="120"/>
      <c r="AK77" s="121"/>
      <c r="AL77" s="121"/>
      <c r="AM77" s="121"/>
    </row>
    <row r="78" spans="1:39" s="74" customFormat="1" ht="56.25" customHeight="1" hidden="1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 t="s">
        <v>478</v>
      </c>
      <c r="L78" s="103"/>
      <c r="M78" s="103"/>
      <c r="N78" s="104" t="s">
        <v>479</v>
      </c>
      <c r="O78" s="104" t="s">
        <v>469</v>
      </c>
      <c r="P78" s="103"/>
      <c r="Q78" s="113" t="s">
        <v>273</v>
      </c>
      <c r="R78" s="141">
        <v>43101</v>
      </c>
      <c r="S78" s="141">
        <v>43465</v>
      </c>
      <c r="T78" s="120"/>
      <c r="U78" s="120"/>
      <c r="V78" s="121"/>
      <c r="W78" s="121"/>
      <c r="X78" s="121"/>
      <c r="Y78" s="119"/>
      <c r="Z78" s="119"/>
      <c r="AA78" s="121"/>
      <c r="AB78" s="121"/>
      <c r="AC78" s="121"/>
      <c r="AD78" s="119"/>
      <c r="AE78" s="119"/>
      <c r="AF78" s="121"/>
      <c r="AG78" s="121"/>
      <c r="AH78" s="121"/>
      <c r="AI78" s="120"/>
      <c r="AJ78" s="120"/>
      <c r="AK78" s="121"/>
      <c r="AL78" s="121"/>
      <c r="AM78" s="121"/>
    </row>
    <row r="79" spans="1:39" s="74" customFormat="1" ht="56.25" customHeight="1" hidden="1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 t="s">
        <v>480</v>
      </c>
      <c r="L79" s="103"/>
      <c r="M79" s="103"/>
      <c r="N79" s="104" t="s">
        <v>538</v>
      </c>
      <c r="O79" s="104" t="s">
        <v>481</v>
      </c>
      <c r="P79" s="103"/>
      <c r="Q79" s="113" t="s">
        <v>273</v>
      </c>
      <c r="R79" s="141">
        <v>43101</v>
      </c>
      <c r="S79" s="141">
        <v>43465</v>
      </c>
      <c r="T79" s="120"/>
      <c r="U79" s="120"/>
      <c r="V79" s="121"/>
      <c r="W79" s="121"/>
      <c r="X79" s="121"/>
      <c r="Y79" s="119"/>
      <c r="Z79" s="119"/>
      <c r="AA79" s="121"/>
      <c r="AB79" s="121"/>
      <c r="AC79" s="121"/>
      <c r="AD79" s="119"/>
      <c r="AE79" s="119"/>
      <c r="AF79" s="121"/>
      <c r="AG79" s="121"/>
      <c r="AH79" s="121"/>
      <c r="AI79" s="120"/>
      <c r="AJ79" s="120"/>
      <c r="AK79" s="121"/>
      <c r="AL79" s="121"/>
      <c r="AM79" s="121"/>
    </row>
    <row r="80" spans="1:39" s="74" customFormat="1" ht="63.75" customHeight="1" hidden="1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 t="s">
        <v>474</v>
      </c>
      <c r="L80" s="103"/>
      <c r="M80" s="103"/>
      <c r="N80" s="104" t="s">
        <v>475</v>
      </c>
      <c r="O80" s="104" t="s">
        <v>481</v>
      </c>
      <c r="P80" s="103"/>
      <c r="Q80" s="113" t="s">
        <v>273</v>
      </c>
      <c r="R80" s="141">
        <v>43101</v>
      </c>
      <c r="S80" s="141">
        <v>43465</v>
      </c>
      <c r="T80" s="120"/>
      <c r="U80" s="120"/>
      <c r="V80" s="121"/>
      <c r="W80" s="121"/>
      <c r="X80" s="121"/>
      <c r="Y80" s="119"/>
      <c r="Z80" s="119"/>
      <c r="AA80" s="121"/>
      <c r="AB80" s="121"/>
      <c r="AC80" s="121"/>
      <c r="AD80" s="119"/>
      <c r="AE80" s="119"/>
      <c r="AF80" s="121"/>
      <c r="AG80" s="121"/>
      <c r="AH80" s="121"/>
      <c r="AI80" s="120"/>
      <c r="AJ80" s="120"/>
      <c r="AK80" s="121"/>
      <c r="AL80" s="121"/>
      <c r="AM80" s="121"/>
    </row>
    <row r="81" spans="1:39" s="74" customFormat="1" ht="56.25" customHeight="1" hidden="1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 t="s">
        <v>482</v>
      </c>
      <c r="L81" s="103"/>
      <c r="M81" s="103"/>
      <c r="N81" s="104" t="s">
        <v>483</v>
      </c>
      <c r="O81" s="104" t="s">
        <v>469</v>
      </c>
      <c r="P81" s="103"/>
      <c r="Q81" s="113" t="s">
        <v>273</v>
      </c>
      <c r="R81" s="141">
        <v>43101</v>
      </c>
      <c r="S81" s="141">
        <v>43465</v>
      </c>
      <c r="T81" s="120"/>
      <c r="U81" s="120"/>
      <c r="V81" s="121"/>
      <c r="W81" s="121"/>
      <c r="X81" s="121"/>
      <c r="Y81" s="119"/>
      <c r="Z81" s="119"/>
      <c r="AA81" s="121"/>
      <c r="AB81" s="121"/>
      <c r="AC81" s="121"/>
      <c r="AD81" s="119"/>
      <c r="AE81" s="119"/>
      <c r="AF81" s="121"/>
      <c r="AG81" s="121"/>
      <c r="AH81" s="121"/>
      <c r="AI81" s="120"/>
      <c r="AJ81" s="120"/>
      <c r="AK81" s="121"/>
      <c r="AL81" s="121"/>
      <c r="AM81" s="121"/>
    </row>
    <row r="82" spans="1:39" s="74" customFormat="1" ht="63" customHeight="1" hidden="1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 t="s">
        <v>484</v>
      </c>
      <c r="L82" s="103"/>
      <c r="M82" s="103"/>
      <c r="N82" s="104" t="s">
        <v>485</v>
      </c>
      <c r="O82" s="104" t="s">
        <v>469</v>
      </c>
      <c r="P82" s="103"/>
      <c r="Q82" s="113" t="s">
        <v>273</v>
      </c>
      <c r="R82" s="141">
        <v>43101</v>
      </c>
      <c r="S82" s="141">
        <v>43465</v>
      </c>
      <c r="T82" s="120"/>
      <c r="U82" s="120"/>
      <c r="V82" s="121"/>
      <c r="W82" s="121"/>
      <c r="X82" s="121"/>
      <c r="Y82" s="119"/>
      <c r="Z82" s="119"/>
      <c r="AA82" s="121"/>
      <c r="AB82" s="121"/>
      <c r="AC82" s="121"/>
      <c r="AD82" s="119"/>
      <c r="AE82" s="119"/>
      <c r="AF82" s="121"/>
      <c r="AG82" s="121"/>
      <c r="AH82" s="121"/>
      <c r="AI82" s="120"/>
      <c r="AJ82" s="120"/>
      <c r="AK82" s="121"/>
      <c r="AL82" s="121"/>
      <c r="AM82" s="121"/>
    </row>
    <row r="83" spans="1:39" s="74" customFormat="1" ht="56.25" customHeight="1" hidden="1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 t="s">
        <v>618</v>
      </c>
      <c r="L83" s="103"/>
      <c r="M83" s="103"/>
      <c r="N83" s="104" t="s">
        <v>539</v>
      </c>
      <c r="O83" s="104" t="s">
        <v>473</v>
      </c>
      <c r="P83" s="103"/>
      <c r="Q83" s="113" t="s">
        <v>273</v>
      </c>
      <c r="R83" s="141">
        <v>43101</v>
      </c>
      <c r="S83" s="141">
        <v>43465</v>
      </c>
      <c r="T83" s="120"/>
      <c r="U83" s="120"/>
      <c r="V83" s="121"/>
      <c r="W83" s="121"/>
      <c r="X83" s="121"/>
      <c r="Y83" s="119"/>
      <c r="Z83" s="119"/>
      <c r="AA83" s="121"/>
      <c r="AB83" s="121"/>
      <c r="AC83" s="121"/>
      <c r="AD83" s="119"/>
      <c r="AE83" s="119"/>
      <c r="AF83" s="121"/>
      <c r="AG83" s="121"/>
      <c r="AH83" s="121"/>
      <c r="AI83" s="120"/>
      <c r="AJ83" s="120"/>
      <c r="AK83" s="121"/>
      <c r="AL83" s="121"/>
      <c r="AM83" s="121"/>
    </row>
    <row r="84" spans="1:39" s="74" customFormat="1" ht="71.25" customHeight="1" hidden="1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 t="s">
        <v>486</v>
      </c>
      <c r="L84" s="103"/>
      <c r="M84" s="103"/>
      <c r="N84" s="104" t="s">
        <v>487</v>
      </c>
      <c r="O84" s="104" t="s">
        <v>473</v>
      </c>
      <c r="P84" s="103"/>
      <c r="Q84" s="113" t="s">
        <v>273</v>
      </c>
      <c r="R84" s="141">
        <v>43101</v>
      </c>
      <c r="S84" s="141">
        <v>43465</v>
      </c>
      <c r="T84" s="120"/>
      <c r="U84" s="120"/>
      <c r="V84" s="121"/>
      <c r="W84" s="121"/>
      <c r="X84" s="121"/>
      <c r="Y84" s="119"/>
      <c r="Z84" s="119"/>
      <c r="AA84" s="121"/>
      <c r="AB84" s="121"/>
      <c r="AC84" s="121"/>
      <c r="AD84" s="119"/>
      <c r="AE84" s="119"/>
      <c r="AF84" s="121"/>
      <c r="AG84" s="121"/>
      <c r="AH84" s="121"/>
      <c r="AI84" s="120"/>
      <c r="AJ84" s="120"/>
      <c r="AK84" s="121"/>
      <c r="AL84" s="121"/>
      <c r="AM84" s="121"/>
    </row>
    <row r="85" spans="1:39" s="74" customFormat="1" ht="92.25" customHeight="1" hidden="1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 t="s">
        <v>488</v>
      </c>
      <c r="L85" s="103"/>
      <c r="M85" s="103"/>
      <c r="N85" s="104" t="s">
        <v>489</v>
      </c>
      <c r="O85" s="104" t="s">
        <v>490</v>
      </c>
      <c r="P85" s="103"/>
      <c r="Q85" s="113" t="s">
        <v>273</v>
      </c>
      <c r="R85" s="141">
        <v>43101</v>
      </c>
      <c r="S85" s="141">
        <v>43465</v>
      </c>
      <c r="T85" s="120"/>
      <c r="U85" s="120"/>
      <c r="V85" s="121"/>
      <c r="W85" s="121"/>
      <c r="X85" s="121"/>
      <c r="Y85" s="119"/>
      <c r="Z85" s="119"/>
      <c r="AA85" s="121"/>
      <c r="AB85" s="121"/>
      <c r="AC85" s="121"/>
      <c r="AD85" s="119"/>
      <c r="AE85" s="119"/>
      <c r="AF85" s="121"/>
      <c r="AG85" s="121"/>
      <c r="AH85" s="121"/>
      <c r="AI85" s="120"/>
      <c r="AJ85" s="120"/>
      <c r="AK85" s="121"/>
      <c r="AL85" s="121"/>
      <c r="AM85" s="121"/>
    </row>
    <row r="86" spans="1:39" s="74" customFormat="1" ht="56.25" customHeight="1" hidden="1">
      <c r="A86" s="103" t="s">
        <v>39</v>
      </c>
      <c r="B86" s="103" t="s">
        <v>58</v>
      </c>
      <c r="C86" s="103" t="s">
        <v>70</v>
      </c>
      <c r="D86" s="103"/>
      <c r="E86" s="103" t="s">
        <v>95</v>
      </c>
      <c r="F86" s="103"/>
      <c r="G86" s="103" t="s">
        <v>105</v>
      </c>
      <c r="H86" s="103"/>
      <c r="I86" s="103" t="s">
        <v>111</v>
      </c>
      <c r="J86" s="103"/>
      <c r="K86" s="103" t="s">
        <v>491</v>
      </c>
      <c r="L86" s="103"/>
      <c r="M86" s="103"/>
      <c r="N86" s="104" t="s">
        <v>540</v>
      </c>
      <c r="O86" s="104" t="s">
        <v>473</v>
      </c>
      <c r="P86" s="103" t="s">
        <v>402</v>
      </c>
      <c r="Q86" s="113" t="s">
        <v>273</v>
      </c>
      <c r="R86" s="141">
        <v>43101</v>
      </c>
      <c r="S86" s="141">
        <v>43465</v>
      </c>
      <c r="T86" s="120"/>
      <c r="U86" s="120"/>
      <c r="V86" s="121"/>
      <c r="W86" s="121"/>
      <c r="X86" s="121"/>
      <c r="Y86" s="119"/>
      <c r="Z86" s="119"/>
      <c r="AA86" s="121"/>
      <c r="AB86" s="121"/>
      <c r="AC86" s="121"/>
      <c r="AD86" s="119"/>
      <c r="AE86" s="119"/>
      <c r="AF86" s="121"/>
      <c r="AG86" s="121"/>
      <c r="AH86" s="121"/>
      <c r="AI86" s="120"/>
      <c r="AJ86" s="120"/>
      <c r="AK86" s="121"/>
      <c r="AL86" s="121"/>
      <c r="AM86" s="121"/>
    </row>
    <row r="87" spans="1:39" s="74" customFormat="1" ht="62.25" customHeight="1" hidden="1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45" t="s">
        <v>492</v>
      </c>
      <c r="L87" s="145"/>
      <c r="M87" s="145"/>
      <c r="N87" s="104" t="s">
        <v>541</v>
      </c>
      <c r="O87" s="104" t="s">
        <v>493</v>
      </c>
      <c r="P87" s="103"/>
      <c r="Q87" s="113" t="s">
        <v>273</v>
      </c>
      <c r="R87" s="141">
        <v>43101</v>
      </c>
      <c r="S87" s="141">
        <v>43465</v>
      </c>
      <c r="T87" s="120"/>
      <c r="U87" s="120"/>
      <c r="V87" s="121"/>
      <c r="W87" s="121"/>
      <c r="X87" s="121"/>
      <c r="Y87" s="119"/>
      <c r="Z87" s="119"/>
      <c r="AA87" s="121"/>
      <c r="AB87" s="121"/>
      <c r="AC87" s="121"/>
      <c r="AD87" s="119"/>
      <c r="AE87" s="119"/>
      <c r="AF87" s="121"/>
      <c r="AG87" s="121"/>
      <c r="AH87" s="121"/>
      <c r="AI87" s="120"/>
      <c r="AJ87" s="120"/>
      <c r="AK87" s="121"/>
      <c r="AL87" s="121"/>
      <c r="AM87" s="121"/>
    </row>
    <row r="88" spans="1:39" s="74" customFormat="1" ht="62.25" customHeight="1" hidden="1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 t="s">
        <v>494</v>
      </c>
      <c r="L88" s="103"/>
      <c r="M88" s="103"/>
      <c r="N88" s="104" t="s">
        <v>495</v>
      </c>
      <c r="O88" s="104" t="s">
        <v>469</v>
      </c>
      <c r="P88" s="103"/>
      <c r="Q88" s="113" t="s">
        <v>273</v>
      </c>
      <c r="R88" s="141">
        <v>43101</v>
      </c>
      <c r="S88" s="141">
        <v>43465</v>
      </c>
      <c r="T88" s="120"/>
      <c r="U88" s="120"/>
      <c r="V88" s="121"/>
      <c r="W88" s="121"/>
      <c r="X88" s="121"/>
      <c r="Y88" s="119"/>
      <c r="Z88" s="119"/>
      <c r="AA88" s="121"/>
      <c r="AB88" s="121"/>
      <c r="AC88" s="121"/>
      <c r="AD88" s="119"/>
      <c r="AE88" s="119"/>
      <c r="AF88" s="121"/>
      <c r="AG88" s="121"/>
      <c r="AH88" s="121"/>
      <c r="AI88" s="120"/>
      <c r="AJ88" s="120"/>
      <c r="AK88" s="121"/>
      <c r="AL88" s="121"/>
      <c r="AM88" s="121"/>
    </row>
    <row r="89" spans="1:39" s="74" customFormat="1" ht="78.75" customHeight="1" hidden="1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 t="s">
        <v>496</v>
      </c>
      <c r="L89" s="103"/>
      <c r="M89" s="103"/>
      <c r="N89" s="104" t="s">
        <v>497</v>
      </c>
      <c r="O89" s="104" t="s">
        <v>469</v>
      </c>
      <c r="P89" s="103"/>
      <c r="Q89" s="113" t="s">
        <v>273</v>
      </c>
      <c r="R89" s="141">
        <v>43101</v>
      </c>
      <c r="S89" s="141">
        <v>43465</v>
      </c>
      <c r="T89" s="120"/>
      <c r="U89" s="120"/>
      <c r="V89" s="121"/>
      <c r="W89" s="121"/>
      <c r="X89" s="121"/>
      <c r="Y89" s="119"/>
      <c r="Z89" s="119"/>
      <c r="AA89" s="121"/>
      <c r="AB89" s="121"/>
      <c r="AC89" s="121"/>
      <c r="AD89" s="119"/>
      <c r="AE89" s="119"/>
      <c r="AF89" s="121"/>
      <c r="AG89" s="121"/>
      <c r="AH89" s="121"/>
      <c r="AI89" s="120"/>
      <c r="AJ89" s="120"/>
      <c r="AK89" s="121"/>
      <c r="AL89" s="121"/>
      <c r="AM89" s="121"/>
    </row>
    <row r="90" spans="1:39" s="74" customFormat="1" ht="62.25" customHeight="1" hidden="1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 t="s">
        <v>498</v>
      </c>
      <c r="L90" s="103"/>
      <c r="M90" s="103"/>
      <c r="N90" s="104" t="s">
        <v>542</v>
      </c>
      <c r="O90" s="104" t="s">
        <v>473</v>
      </c>
      <c r="P90" s="103"/>
      <c r="Q90" s="113" t="s">
        <v>273</v>
      </c>
      <c r="R90" s="141">
        <v>43101</v>
      </c>
      <c r="S90" s="141">
        <v>43465</v>
      </c>
      <c r="T90" s="120"/>
      <c r="U90" s="120"/>
      <c r="V90" s="121"/>
      <c r="W90" s="121"/>
      <c r="X90" s="121"/>
      <c r="Y90" s="119"/>
      <c r="Z90" s="119"/>
      <c r="AA90" s="121"/>
      <c r="AB90" s="121"/>
      <c r="AC90" s="121"/>
      <c r="AD90" s="119"/>
      <c r="AE90" s="119"/>
      <c r="AF90" s="121"/>
      <c r="AG90" s="121"/>
      <c r="AH90" s="121"/>
      <c r="AI90" s="120"/>
      <c r="AJ90" s="120"/>
      <c r="AK90" s="121"/>
      <c r="AL90" s="121"/>
      <c r="AM90" s="121"/>
    </row>
    <row r="91" spans="1:39" s="74" customFormat="1" ht="62.25" customHeight="1" hidden="1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 t="s">
        <v>499</v>
      </c>
      <c r="L91" s="103"/>
      <c r="M91" s="103"/>
      <c r="N91" s="104" t="s">
        <v>500</v>
      </c>
      <c r="O91" s="104" t="s">
        <v>473</v>
      </c>
      <c r="P91" s="103"/>
      <c r="Q91" s="113" t="s">
        <v>273</v>
      </c>
      <c r="R91" s="141">
        <v>43101</v>
      </c>
      <c r="S91" s="141">
        <v>43465</v>
      </c>
      <c r="T91" s="120"/>
      <c r="U91" s="120"/>
      <c r="V91" s="121"/>
      <c r="W91" s="121"/>
      <c r="X91" s="121"/>
      <c r="Y91" s="119"/>
      <c r="Z91" s="119"/>
      <c r="AA91" s="121"/>
      <c r="AB91" s="121"/>
      <c r="AC91" s="121"/>
      <c r="AD91" s="119"/>
      <c r="AE91" s="119"/>
      <c r="AF91" s="121"/>
      <c r="AG91" s="121"/>
      <c r="AH91" s="121"/>
      <c r="AI91" s="120"/>
      <c r="AJ91" s="120"/>
      <c r="AK91" s="121"/>
      <c r="AL91" s="121"/>
      <c r="AM91" s="121"/>
    </row>
    <row r="92" spans="1:39" s="74" customFormat="1" ht="62.25" customHeight="1" hidden="1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16" t="s">
        <v>543</v>
      </c>
      <c r="L92" s="116"/>
      <c r="M92" s="116"/>
      <c r="N92" s="104" t="s">
        <v>544</v>
      </c>
      <c r="O92" s="104" t="s">
        <v>493</v>
      </c>
      <c r="P92" s="103"/>
      <c r="Q92" s="113" t="s">
        <v>273</v>
      </c>
      <c r="R92" s="141">
        <v>43101</v>
      </c>
      <c r="S92" s="141">
        <v>43465</v>
      </c>
      <c r="T92" s="120"/>
      <c r="U92" s="120"/>
      <c r="V92" s="121"/>
      <c r="W92" s="121"/>
      <c r="X92" s="121"/>
      <c r="Y92" s="119"/>
      <c r="Z92" s="119"/>
      <c r="AA92" s="121"/>
      <c r="AB92" s="121"/>
      <c r="AC92" s="121"/>
      <c r="AD92" s="119"/>
      <c r="AE92" s="119"/>
      <c r="AF92" s="121"/>
      <c r="AG92" s="121"/>
      <c r="AH92" s="121"/>
      <c r="AI92" s="120"/>
      <c r="AJ92" s="120"/>
      <c r="AK92" s="121"/>
      <c r="AL92" s="121"/>
      <c r="AM92" s="121"/>
    </row>
    <row r="93" spans="1:39" s="74" customFormat="1" ht="139.5" customHeight="1" hidden="1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 t="s">
        <v>545</v>
      </c>
      <c r="L93" s="103"/>
      <c r="M93" s="103"/>
      <c r="N93" s="104" t="s">
        <v>546</v>
      </c>
      <c r="O93" s="104" t="s">
        <v>469</v>
      </c>
      <c r="P93" s="103"/>
      <c r="Q93" s="113" t="s">
        <v>273</v>
      </c>
      <c r="R93" s="141">
        <v>43101</v>
      </c>
      <c r="S93" s="141">
        <v>43465</v>
      </c>
      <c r="T93" s="120"/>
      <c r="U93" s="120"/>
      <c r="V93" s="121"/>
      <c r="W93" s="121"/>
      <c r="X93" s="121"/>
      <c r="Y93" s="119"/>
      <c r="Z93" s="119"/>
      <c r="AA93" s="121"/>
      <c r="AB93" s="121"/>
      <c r="AC93" s="121"/>
      <c r="AD93" s="119"/>
      <c r="AE93" s="119"/>
      <c r="AF93" s="121"/>
      <c r="AG93" s="121"/>
      <c r="AH93" s="121"/>
      <c r="AI93" s="120"/>
      <c r="AJ93" s="120"/>
      <c r="AK93" s="121"/>
      <c r="AL93" s="121"/>
      <c r="AM93" s="121"/>
    </row>
    <row r="94" spans="1:39" s="74" customFormat="1" ht="119.25" customHeight="1" hidden="1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 t="s">
        <v>547</v>
      </c>
      <c r="L94" s="103"/>
      <c r="M94" s="103"/>
      <c r="N94" s="104" t="s">
        <v>501</v>
      </c>
      <c r="O94" s="104" t="s">
        <v>469</v>
      </c>
      <c r="P94" s="103"/>
      <c r="Q94" s="113" t="s">
        <v>273</v>
      </c>
      <c r="R94" s="141">
        <v>43101</v>
      </c>
      <c r="S94" s="141">
        <v>43465</v>
      </c>
      <c r="T94" s="120"/>
      <c r="U94" s="120"/>
      <c r="V94" s="121"/>
      <c r="W94" s="121"/>
      <c r="X94" s="121"/>
      <c r="Y94" s="119"/>
      <c r="Z94" s="119"/>
      <c r="AA94" s="121"/>
      <c r="AB94" s="121"/>
      <c r="AC94" s="121"/>
      <c r="AD94" s="119"/>
      <c r="AE94" s="119"/>
      <c r="AF94" s="121"/>
      <c r="AG94" s="121"/>
      <c r="AH94" s="121"/>
      <c r="AI94" s="120"/>
      <c r="AJ94" s="120"/>
      <c r="AK94" s="121"/>
      <c r="AL94" s="121"/>
      <c r="AM94" s="121"/>
    </row>
    <row r="95" spans="1:39" s="74" customFormat="1" ht="142.5" customHeight="1" hidden="1">
      <c r="A95" s="103" t="s">
        <v>39</v>
      </c>
      <c r="B95" s="103" t="s">
        <v>58</v>
      </c>
      <c r="C95" s="103" t="s">
        <v>70</v>
      </c>
      <c r="D95" s="103"/>
      <c r="E95" s="103" t="s">
        <v>95</v>
      </c>
      <c r="F95" s="103"/>
      <c r="G95" s="103" t="s">
        <v>105</v>
      </c>
      <c r="H95" s="103"/>
      <c r="I95" s="103" t="s">
        <v>111</v>
      </c>
      <c r="J95" s="103"/>
      <c r="K95" s="103" t="s">
        <v>548</v>
      </c>
      <c r="L95" s="103"/>
      <c r="M95" s="103"/>
      <c r="N95" s="104" t="s">
        <v>549</v>
      </c>
      <c r="O95" s="104" t="s">
        <v>473</v>
      </c>
      <c r="P95" s="103" t="s">
        <v>402</v>
      </c>
      <c r="Q95" s="113" t="s">
        <v>273</v>
      </c>
      <c r="R95" s="141">
        <v>43101</v>
      </c>
      <c r="S95" s="141">
        <v>43465</v>
      </c>
      <c r="T95" s="120"/>
      <c r="U95" s="120"/>
      <c r="V95" s="121"/>
      <c r="W95" s="121"/>
      <c r="X95" s="121"/>
      <c r="Y95" s="119"/>
      <c r="Z95" s="119"/>
      <c r="AA95" s="121"/>
      <c r="AB95" s="121"/>
      <c r="AC95" s="121"/>
      <c r="AD95" s="119"/>
      <c r="AE95" s="119"/>
      <c r="AF95" s="121"/>
      <c r="AG95" s="121"/>
      <c r="AH95" s="121"/>
      <c r="AI95" s="120"/>
      <c r="AJ95" s="120"/>
      <c r="AK95" s="121"/>
      <c r="AL95" s="121"/>
      <c r="AM95" s="121"/>
    </row>
    <row r="96" spans="1:39" s="74" customFormat="1" ht="156.75" customHeight="1" hidden="1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 t="s">
        <v>550</v>
      </c>
      <c r="L96" s="103"/>
      <c r="M96" s="103"/>
      <c r="N96" s="104" t="s">
        <v>551</v>
      </c>
      <c r="O96" s="104" t="s">
        <v>473</v>
      </c>
      <c r="P96" s="103"/>
      <c r="Q96" s="113" t="s">
        <v>273</v>
      </c>
      <c r="R96" s="141">
        <v>43101</v>
      </c>
      <c r="S96" s="141">
        <v>43465</v>
      </c>
      <c r="T96" s="120"/>
      <c r="U96" s="120"/>
      <c r="V96" s="121"/>
      <c r="W96" s="121"/>
      <c r="X96" s="121"/>
      <c r="Y96" s="119"/>
      <c r="Z96" s="119"/>
      <c r="AA96" s="121"/>
      <c r="AB96" s="121"/>
      <c r="AC96" s="121"/>
      <c r="AD96" s="119"/>
      <c r="AE96" s="119"/>
      <c r="AF96" s="121"/>
      <c r="AG96" s="121"/>
      <c r="AH96" s="121"/>
      <c r="AI96" s="120"/>
      <c r="AJ96" s="120"/>
      <c r="AK96" s="121"/>
      <c r="AL96" s="121"/>
      <c r="AM96" s="121"/>
    </row>
    <row r="97" spans="1:39" s="74" customFormat="1" ht="56.25" customHeight="1" hidden="1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 t="s">
        <v>502</v>
      </c>
      <c r="L97" s="103"/>
      <c r="M97" s="103"/>
      <c r="N97" s="104" t="s">
        <v>503</v>
      </c>
      <c r="O97" s="104" t="s">
        <v>469</v>
      </c>
      <c r="P97" s="103"/>
      <c r="Q97" s="113" t="s">
        <v>273</v>
      </c>
      <c r="R97" s="141">
        <v>43101</v>
      </c>
      <c r="S97" s="141">
        <v>43465</v>
      </c>
      <c r="T97" s="120"/>
      <c r="U97" s="120"/>
      <c r="V97" s="121"/>
      <c r="W97" s="121"/>
      <c r="X97" s="121"/>
      <c r="Y97" s="119"/>
      <c r="Z97" s="119"/>
      <c r="AA97" s="121"/>
      <c r="AB97" s="121"/>
      <c r="AC97" s="121"/>
      <c r="AD97" s="119"/>
      <c r="AE97" s="119"/>
      <c r="AF97" s="121"/>
      <c r="AG97" s="121"/>
      <c r="AH97" s="121"/>
      <c r="AI97" s="120"/>
      <c r="AJ97" s="120"/>
      <c r="AK97" s="121"/>
      <c r="AL97" s="121"/>
      <c r="AM97" s="121"/>
    </row>
    <row r="98" spans="1:39" s="74" customFormat="1" ht="56.25" customHeight="1" hidden="1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 t="s">
        <v>504</v>
      </c>
      <c r="L98" s="103"/>
      <c r="M98" s="103"/>
      <c r="N98" s="104" t="s">
        <v>552</v>
      </c>
      <c r="O98" s="104" t="s">
        <v>505</v>
      </c>
      <c r="P98" s="103"/>
      <c r="Q98" s="113" t="s">
        <v>273</v>
      </c>
      <c r="R98" s="141">
        <v>43101</v>
      </c>
      <c r="S98" s="141">
        <v>43465</v>
      </c>
      <c r="T98" s="120"/>
      <c r="U98" s="120"/>
      <c r="V98" s="121"/>
      <c r="W98" s="121"/>
      <c r="X98" s="121"/>
      <c r="Y98" s="119"/>
      <c r="Z98" s="119"/>
      <c r="AA98" s="121"/>
      <c r="AB98" s="121"/>
      <c r="AC98" s="121"/>
      <c r="AD98" s="119"/>
      <c r="AE98" s="119"/>
      <c r="AF98" s="121"/>
      <c r="AG98" s="121"/>
      <c r="AH98" s="121"/>
      <c r="AI98" s="120"/>
      <c r="AJ98" s="120"/>
      <c r="AK98" s="121"/>
      <c r="AL98" s="121"/>
      <c r="AM98" s="121"/>
    </row>
    <row r="99" spans="1:39" s="74" customFormat="1" ht="58.5" customHeight="1" hidden="1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 t="s">
        <v>506</v>
      </c>
      <c r="L99" s="103"/>
      <c r="M99" s="103"/>
      <c r="N99" s="104" t="s">
        <v>553</v>
      </c>
      <c r="O99" s="104" t="s">
        <v>469</v>
      </c>
      <c r="P99" s="103"/>
      <c r="Q99" s="113" t="s">
        <v>273</v>
      </c>
      <c r="R99" s="141">
        <v>43101</v>
      </c>
      <c r="S99" s="141">
        <v>43465</v>
      </c>
      <c r="T99" s="120"/>
      <c r="U99" s="120"/>
      <c r="V99" s="121"/>
      <c r="W99" s="121"/>
      <c r="X99" s="121"/>
      <c r="Y99" s="119"/>
      <c r="Z99" s="119"/>
      <c r="AA99" s="121"/>
      <c r="AB99" s="121"/>
      <c r="AC99" s="121"/>
      <c r="AD99" s="119"/>
      <c r="AE99" s="119"/>
      <c r="AF99" s="121"/>
      <c r="AG99" s="121"/>
      <c r="AH99" s="121"/>
      <c r="AI99" s="120"/>
      <c r="AJ99" s="120"/>
      <c r="AK99" s="121"/>
      <c r="AL99" s="121"/>
      <c r="AM99" s="121"/>
    </row>
    <row r="100" spans="1:39" s="74" customFormat="1" ht="63.75" customHeight="1" hidden="1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 t="s">
        <v>554</v>
      </c>
      <c r="L100" s="103"/>
      <c r="M100" s="103"/>
      <c r="N100" s="104" t="s">
        <v>555</v>
      </c>
      <c r="O100" s="104" t="s">
        <v>469</v>
      </c>
      <c r="P100" s="103"/>
      <c r="Q100" s="113" t="s">
        <v>273</v>
      </c>
      <c r="R100" s="141">
        <v>43101</v>
      </c>
      <c r="S100" s="141">
        <v>43465</v>
      </c>
      <c r="T100" s="120"/>
      <c r="U100" s="120"/>
      <c r="V100" s="121"/>
      <c r="W100" s="121"/>
      <c r="X100" s="121"/>
      <c r="Y100" s="119"/>
      <c r="Z100" s="119"/>
      <c r="AA100" s="121"/>
      <c r="AB100" s="121"/>
      <c r="AC100" s="121"/>
      <c r="AD100" s="119"/>
      <c r="AE100" s="119"/>
      <c r="AF100" s="121"/>
      <c r="AG100" s="121"/>
      <c r="AH100" s="121"/>
      <c r="AI100" s="120"/>
      <c r="AJ100" s="120"/>
      <c r="AK100" s="121"/>
      <c r="AL100" s="121"/>
      <c r="AM100" s="121"/>
    </row>
    <row r="101" spans="1:39" s="74" customFormat="1" ht="60" customHeight="1" hidden="1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 t="s">
        <v>556</v>
      </c>
      <c r="L101" s="103"/>
      <c r="M101" s="103"/>
      <c r="N101" s="104" t="s">
        <v>557</v>
      </c>
      <c r="O101" s="104" t="s">
        <v>473</v>
      </c>
      <c r="P101" s="103"/>
      <c r="Q101" s="113" t="s">
        <v>273</v>
      </c>
      <c r="R101" s="141">
        <v>43101</v>
      </c>
      <c r="S101" s="141">
        <v>43465</v>
      </c>
      <c r="T101" s="120"/>
      <c r="U101" s="120"/>
      <c r="V101" s="121"/>
      <c r="W101" s="121"/>
      <c r="X101" s="121"/>
      <c r="Y101" s="119"/>
      <c r="Z101" s="119"/>
      <c r="AA101" s="121"/>
      <c r="AB101" s="121"/>
      <c r="AC101" s="121"/>
      <c r="AD101" s="119"/>
      <c r="AE101" s="119"/>
      <c r="AF101" s="121"/>
      <c r="AG101" s="121"/>
      <c r="AH101" s="121"/>
      <c r="AI101" s="120"/>
      <c r="AJ101" s="120"/>
      <c r="AK101" s="121"/>
      <c r="AL101" s="121"/>
      <c r="AM101" s="121"/>
    </row>
    <row r="102" spans="1:39" s="74" customFormat="1" ht="65.25" customHeight="1" hidden="1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 t="s">
        <v>558</v>
      </c>
      <c r="L102" s="103"/>
      <c r="M102" s="103"/>
      <c r="N102" s="104" t="s">
        <v>559</v>
      </c>
      <c r="O102" s="104" t="s">
        <v>473</v>
      </c>
      <c r="P102" s="103"/>
      <c r="Q102" s="113" t="s">
        <v>273</v>
      </c>
      <c r="R102" s="141">
        <v>43101</v>
      </c>
      <c r="S102" s="141">
        <v>43465</v>
      </c>
      <c r="T102" s="120"/>
      <c r="U102" s="120"/>
      <c r="V102" s="121"/>
      <c r="W102" s="121"/>
      <c r="X102" s="121"/>
      <c r="Y102" s="119"/>
      <c r="Z102" s="119"/>
      <c r="AA102" s="121"/>
      <c r="AB102" s="121"/>
      <c r="AC102" s="121"/>
      <c r="AD102" s="119"/>
      <c r="AE102" s="119"/>
      <c r="AF102" s="121"/>
      <c r="AG102" s="121"/>
      <c r="AH102" s="121"/>
      <c r="AI102" s="120"/>
      <c r="AJ102" s="120"/>
      <c r="AK102" s="121"/>
      <c r="AL102" s="121"/>
      <c r="AM102" s="121"/>
    </row>
    <row r="103" spans="1:39" s="74" customFormat="1" ht="56.25" customHeight="1" hidden="1">
      <c r="A103" s="103" t="s">
        <v>39</v>
      </c>
      <c r="B103" s="103" t="s">
        <v>58</v>
      </c>
      <c r="C103" s="103" t="s">
        <v>70</v>
      </c>
      <c r="D103" s="103"/>
      <c r="E103" s="103" t="s">
        <v>95</v>
      </c>
      <c r="F103" s="103"/>
      <c r="G103" s="103" t="s">
        <v>105</v>
      </c>
      <c r="H103" s="103"/>
      <c r="I103" s="103" t="s">
        <v>111</v>
      </c>
      <c r="J103" s="103"/>
      <c r="K103" s="103" t="s">
        <v>507</v>
      </c>
      <c r="L103" s="103"/>
      <c r="M103" s="103"/>
      <c r="N103" s="104" t="s">
        <v>553</v>
      </c>
      <c r="O103" s="104" t="s">
        <v>469</v>
      </c>
      <c r="P103" s="103" t="s">
        <v>402</v>
      </c>
      <c r="Q103" s="113" t="s">
        <v>273</v>
      </c>
      <c r="R103" s="141">
        <v>43101</v>
      </c>
      <c r="S103" s="141">
        <v>43465</v>
      </c>
      <c r="T103" s="120"/>
      <c r="U103" s="120"/>
      <c r="V103" s="121"/>
      <c r="W103" s="121"/>
      <c r="X103" s="121"/>
      <c r="Y103" s="119"/>
      <c r="Z103" s="119"/>
      <c r="AA103" s="121"/>
      <c r="AB103" s="121"/>
      <c r="AC103" s="121"/>
      <c r="AD103" s="119"/>
      <c r="AE103" s="119"/>
      <c r="AF103" s="121"/>
      <c r="AG103" s="121"/>
      <c r="AH103" s="121"/>
      <c r="AI103" s="120"/>
      <c r="AJ103" s="120"/>
      <c r="AK103" s="121"/>
      <c r="AL103" s="121"/>
      <c r="AM103" s="121"/>
    </row>
    <row r="104" spans="1:39" s="74" customFormat="1" ht="90" customHeight="1" hidden="1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 t="s">
        <v>554</v>
      </c>
      <c r="L104" s="103"/>
      <c r="M104" s="103"/>
      <c r="N104" s="104" t="s">
        <v>508</v>
      </c>
      <c r="O104" s="104" t="s">
        <v>469</v>
      </c>
      <c r="P104" s="103"/>
      <c r="Q104" s="113" t="s">
        <v>273</v>
      </c>
      <c r="R104" s="141">
        <v>43101</v>
      </c>
      <c r="S104" s="141">
        <v>43465</v>
      </c>
      <c r="T104" s="120"/>
      <c r="U104" s="120"/>
      <c r="V104" s="121"/>
      <c r="W104" s="121"/>
      <c r="X104" s="121"/>
      <c r="Y104" s="119"/>
      <c r="Z104" s="119"/>
      <c r="AA104" s="121"/>
      <c r="AB104" s="121"/>
      <c r="AC104" s="121"/>
      <c r="AD104" s="119"/>
      <c r="AE104" s="119"/>
      <c r="AF104" s="121"/>
      <c r="AG104" s="121"/>
      <c r="AH104" s="121"/>
      <c r="AI104" s="120"/>
      <c r="AJ104" s="120"/>
      <c r="AK104" s="121"/>
      <c r="AL104" s="121"/>
      <c r="AM104" s="121"/>
    </row>
    <row r="105" spans="1:39" s="74" customFormat="1" ht="80.25" customHeight="1" hidden="1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 t="s">
        <v>509</v>
      </c>
      <c r="L105" s="103"/>
      <c r="M105" s="103"/>
      <c r="N105" s="104" t="s">
        <v>560</v>
      </c>
      <c r="O105" s="104" t="s">
        <v>473</v>
      </c>
      <c r="P105" s="103"/>
      <c r="Q105" s="113" t="s">
        <v>273</v>
      </c>
      <c r="R105" s="141">
        <v>43101</v>
      </c>
      <c r="S105" s="141">
        <v>43465</v>
      </c>
      <c r="T105" s="120"/>
      <c r="U105" s="120"/>
      <c r="V105" s="121"/>
      <c r="W105" s="121"/>
      <c r="X105" s="121"/>
      <c r="Y105" s="119"/>
      <c r="Z105" s="119"/>
      <c r="AA105" s="121"/>
      <c r="AB105" s="121"/>
      <c r="AC105" s="121"/>
      <c r="AD105" s="119"/>
      <c r="AE105" s="119"/>
      <c r="AF105" s="121"/>
      <c r="AG105" s="121"/>
      <c r="AH105" s="121"/>
      <c r="AI105" s="120"/>
      <c r="AJ105" s="120"/>
      <c r="AK105" s="121"/>
      <c r="AL105" s="121"/>
      <c r="AM105" s="121"/>
    </row>
    <row r="106" spans="1:39" s="74" customFormat="1" ht="80.25" customHeight="1" hidden="1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 t="s">
        <v>510</v>
      </c>
      <c r="L106" s="103"/>
      <c r="M106" s="103"/>
      <c r="N106" s="104" t="s">
        <v>511</v>
      </c>
      <c r="O106" s="104" t="s">
        <v>473</v>
      </c>
      <c r="P106" s="103"/>
      <c r="Q106" s="113" t="s">
        <v>273</v>
      </c>
      <c r="R106" s="141">
        <v>43101</v>
      </c>
      <c r="S106" s="141">
        <v>43465</v>
      </c>
      <c r="T106" s="120"/>
      <c r="U106" s="120"/>
      <c r="V106" s="121"/>
      <c r="W106" s="121"/>
      <c r="X106" s="121"/>
      <c r="Y106" s="119"/>
      <c r="Z106" s="119"/>
      <c r="AA106" s="121"/>
      <c r="AB106" s="121"/>
      <c r="AC106" s="121"/>
      <c r="AD106" s="119"/>
      <c r="AE106" s="119"/>
      <c r="AF106" s="121"/>
      <c r="AG106" s="121"/>
      <c r="AH106" s="121"/>
      <c r="AI106" s="120"/>
      <c r="AJ106" s="120"/>
      <c r="AK106" s="121"/>
      <c r="AL106" s="121"/>
      <c r="AM106" s="121"/>
    </row>
    <row r="107" spans="1:39" s="74" customFormat="1" ht="91.5" customHeight="1" hidden="1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 t="s">
        <v>512</v>
      </c>
      <c r="L107" s="103"/>
      <c r="M107" s="103"/>
      <c r="N107" s="104" t="s">
        <v>513</v>
      </c>
      <c r="O107" s="104" t="s">
        <v>514</v>
      </c>
      <c r="P107" s="103"/>
      <c r="Q107" s="113" t="s">
        <v>273</v>
      </c>
      <c r="R107" s="141">
        <v>43101</v>
      </c>
      <c r="S107" s="141">
        <v>43465</v>
      </c>
      <c r="T107" s="120"/>
      <c r="U107" s="120"/>
      <c r="V107" s="121"/>
      <c r="W107" s="121"/>
      <c r="X107" s="121"/>
      <c r="Y107" s="119"/>
      <c r="Z107" s="119"/>
      <c r="AA107" s="121"/>
      <c r="AB107" s="121"/>
      <c r="AC107" s="121"/>
      <c r="AD107" s="119"/>
      <c r="AE107" s="119"/>
      <c r="AF107" s="121"/>
      <c r="AG107" s="121"/>
      <c r="AH107" s="121"/>
      <c r="AI107" s="120"/>
      <c r="AJ107" s="120"/>
      <c r="AK107" s="121"/>
      <c r="AL107" s="121"/>
      <c r="AM107" s="121"/>
    </row>
    <row r="108" spans="1:39" s="74" customFormat="1" ht="47.25" customHeight="1" hidden="1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 t="s">
        <v>515</v>
      </c>
      <c r="L108" s="103"/>
      <c r="M108" s="103"/>
      <c r="N108" s="104" t="s">
        <v>516</v>
      </c>
      <c r="O108" s="104" t="s">
        <v>469</v>
      </c>
      <c r="P108" s="103"/>
      <c r="Q108" s="113" t="s">
        <v>273</v>
      </c>
      <c r="R108" s="141">
        <v>43101</v>
      </c>
      <c r="S108" s="141">
        <v>43465</v>
      </c>
      <c r="T108" s="120"/>
      <c r="U108" s="120"/>
      <c r="V108" s="121"/>
      <c r="W108" s="121"/>
      <c r="X108" s="121"/>
      <c r="Y108" s="119"/>
      <c r="Z108" s="119"/>
      <c r="AA108" s="121"/>
      <c r="AB108" s="121"/>
      <c r="AC108" s="121"/>
      <c r="AD108" s="119"/>
      <c r="AE108" s="119"/>
      <c r="AF108" s="121"/>
      <c r="AG108" s="121"/>
      <c r="AH108" s="121"/>
      <c r="AI108" s="120"/>
      <c r="AJ108" s="120"/>
      <c r="AK108" s="121"/>
      <c r="AL108" s="121"/>
      <c r="AM108" s="121"/>
    </row>
    <row r="109" spans="1:39" s="74" customFormat="1" ht="46.5" customHeight="1" hidden="1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 t="s">
        <v>517</v>
      </c>
      <c r="L109" s="103"/>
      <c r="M109" s="103"/>
      <c r="N109" s="104" t="s">
        <v>561</v>
      </c>
      <c r="O109" s="104" t="s">
        <v>505</v>
      </c>
      <c r="P109" s="103"/>
      <c r="Q109" s="113" t="s">
        <v>273</v>
      </c>
      <c r="R109" s="141">
        <v>43101</v>
      </c>
      <c r="S109" s="141">
        <v>43465</v>
      </c>
      <c r="T109" s="120"/>
      <c r="U109" s="120"/>
      <c r="V109" s="121"/>
      <c r="W109" s="121"/>
      <c r="X109" s="121"/>
      <c r="Y109" s="119"/>
      <c r="Z109" s="119"/>
      <c r="AA109" s="121"/>
      <c r="AB109" s="121"/>
      <c r="AC109" s="121"/>
      <c r="AD109" s="119"/>
      <c r="AE109" s="119"/>
      <c r="AF109" s="121"/>
      <c r="AG109" s="121"/>
      <c r="AH109" s="121"/>
      <c r="AI109" s="120"/>
      <c r="AJ109" s="120"/>
      <c r="AK109" s="121"/>
      <c r="AL109" s="121"/>
      <c r="AM109" s="121"/>
    </row>
    <row r="110" spans="1:39" s="74" customFormat="1" ht="54.75" customHeight="1" hidden="1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 t="s">
        <v>518</v>
      </c>
      <c r="L110" s="103"/>
      <c r="M110" s="103"/>
      <c r="N110" s="104" t="s">
        <v>519</v>
      </c>
      <c r="O110" s="104" t="s">
        <v>520</v>
      </c>
      <c r="P110" s="103"/>
      <c r="Q110" s="113" t="s">
        <v>273</v>
      </c>
      <c r="R110" s="141">
        <v>43101</v>
      </c>
      <c r="S110" s="141">
        <v>43465</v>
      </c>
      <c r="T110" s="120"/>
      <c r="U110" s="120"/>
      <c r="V110" s="121"/>
      <c r="W110" s="121"/>
      <c r="X110" s="121"/>
      <c r="Y110" s="119"/>
      <c r="Z110" s="119"/>
      <c r="AA110" s="121"/>
      <c r="AB110" s="121"/>
      <c r="AC110" s="121"/>
      <c r="AD110" s="119"/>
      <c r="AE110" s="119"/>
      <c r="AF110" s="121"/>
      <c r="AG110" s="121"/>
      <c r="AH110" s="121"/>
      <c r="AI110" s="120"/>
      <c r="AJ110" s="120"/>
      <c r="AK110" s="121"/>
      <c r="AL110" s="121"/>
      <c r="AM110" s="121"/>
    </row>
    <row r="111" spans="1:39" s="74" customFormat="1" ht="54" customHeight="1" hidden="1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 t="s">
        <v>521</v>
      </c>
      <c r="L111" s="103"/>
      <c r="M111" s="103"/>
      <c r="N111" s="104" t="s">
        <v>522</v>
      </c>
      <c r="O111" s="104" t="s">
        <v>469</v>
      </c>
      <c r="P111" s="103"/>
      <c r="Q111" s="113" t="s">
        <v>273</v>
      </c>
      <c r="R111" s="141">
        <v>43101</v>
      </c>
      <c r="S111" s="141">
        <v>43465</v>
      </c>
      <c r="T111" s="120"/>
      <c r="U111" s="120"/>
      <c r="V111" s="121"/>
      <c r="W111" s="121"/>
      <c r="X111" s="121"/>
      <c r="Y111" s="119"/>
      <c r="Z111" s="119"/>
      <c r="AA111" s="121"/>
      <c r="AB111" s="121"/>
      <c r="AC111" s="121"/>
      <c r="AD111" s="119"/>
      <c r="AE111" s="119"/>
      <c r="AF111" s="121"/>
      <c r="AG111" s="121"/>
      <c r="AH111" s="121"/>
      <c r="AI111" s="120"/>
      <c r="AJ111" s="120"/>
      <c r="AK111" s="121"/>
      <c r="AL111" s="121"/>
      <c r="AM111" s="121"/>
    </row>
    <row r="112" spans="1:39" s="74" customFormat="1" ht="56.25" customHeight="1" hidden="1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 t="s">
        <v>523</v>
      </c>
      <c r="L112" s="103"/>
      <c r="M112" s="103"/>
      <c r="N112" s="104" t="s">
        <v>562</v>
      </c>
      <c r="O112" s="104" t="s">
        <v>524</v>
      </c>
      <c r="P112" s="103"/>
      <c r="Q112" s="113" t="s">
        <v>273</v>
      </c>
      <c r="R112" s="141">
        <v>43101</v>
      </c>
      <c r="S112" s="141">
        <v>43465</v>
      </c>
      <c r="T112" s="120"/>
      <c r="U112" s="120"/>
      <c r="V112" s="121"/>
      <c r="W112" s="121"/>
      <c r="X112" s="121"/>
      <c r="Y112" s="119"/>
      <c r="Z112" s="119"/>
      <c r="AA112" s="121"/>
      <c r="AB112" s="121"/>
      <c r="AC112" s="121"/>
      <c r="AD112" s="119"/>
      <c r="AE112" s="119"/>
      <c r="AF112" s="121"/>
      <c r="AG112" s="121"/>
      <c r="AH112" s="121"/>
      <c r="AI112" s="120"/>
      <c r="AJ112" s="120"/>
      <c r="AK112" s="121"/>
      <c r="AL112" s="121"/>
      <c r="AM112" s="121"/>
    </row>
    <row r="113" spans="1:39" s="74" customFormat="1" ht="49.5" customHeight="1" hidden="1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 t="s">
        <v>525</v>
      </c>
      <c r="L113" s="103"/>
      <c r="M113" s="103"/>
      <c r="N113" s="104" t="s">
        <v>526</v>
      </c>
      <c r="O113" s="104" t="s">
        <v>520</v>
      </c>
      <c r="P113" s="103"/>
      <c r="Q113" s="113" t="s">
        <v>273</v>
      </c>
      <c r="R113" s="141">
        <v>43101</v>
      </c>
      <c r="S113" s="141">
        <v>43465</v>
      </c>
      <c r="T113" s="120"/>
      <c r="U113" s="120"/>
      <c r="V113" s="121"/>
      <c r="W113" s="121"/>
      <c r="X113" s="121"/>
      <c r="Y113" s="119"/>
      <c r="Z113" s="119"/>
      <c r="AA113" s="121"/>
      <c r="AB113" s="121"/>
      <c r="AC113" s="121"/>
      <c r="AD113" s="119"/>
      <c r="AE113" s="119"/>
      <c r="AF113" s="121"/>
      <c r="AG113" s="121"/>
      <c r="AH113" s="121"/>
      <c r="AI113" s="120"/>
      <c r="AJ113" s="120"/>
      <c r="AK113" s="121"/>
      <c r="AL113" s="121"/>
      <c r="AM113" s="121"/>
    </row>
    <row r="114" spans="1:39" s="74" customFormat="1" ht="50.25" customHeight="1" hidden="1">
      <c r="A114" s="103" t="s">
        <v>39</v>
      </c>
      <c r="B114" s="103" t="s">
        <v>58</v>
      </c>
      <c r="C114" s="103" t="s">
        <v>70</v>
      </c>
      <c r="D114" s="103"/>
      <c r="E114" s="103" t="s">
        <v>95</v>
      </c>
      <c r="F114" s="103"/>
      <c r="G114" s="103" t="s">
        <v>105</v>
      </c>
      <c r="H114" s="103"/>
      <c r="I114" s="103" t="s">
        <v>111</v>
      </c>
      <c r="J114" s="103"/>
      <c r="K114" s="103" t="s">
        <v>527</v>
      </c>
      <c r="L114" s="103"/>
      <c r="M114" s="103"/>
      <c r="N114" s="104" t="s">
        <v>528</v>
      </c>
      <c r="O114" s="104" t="s">
        <v>469</v>
      </c>
      <c r="P114" s="103" t="s">
        <v>402</v>
      </c>
      <c r="Q114" s="113" t="s">
        <v>273</v>
      </c>
      <c r="R114" s="141">
        <v>43101</v>
      </c>
      <c r="S114" s="141">
        <v>43465</v>
      </c>
      <c r="T114" s="120"/>
      <c r="U114" s="120"/>
      <c r="V114" s="121"/>
      <c r="W114" s="121"/>
      <c r="X114" s="121"/>
      <c r="Y114" s="119"/>
      <c r="Z114" s="119"/>
      <c r="AA114" s="121"/>
      <c r="AB114" s="121"/>
      <c r="AC114" s="121"/>
      <c r="AD114" s="119"/>
      <c r="AE114" s="119"/>
      <c r="AF114" s="121"/>
      <c r="AG114" s="121"/>
      <c r="AH114" s="121"/>
      <c r="AI114" s="120"/>
      <c r="AJ114" s="120"/>
      <c r="AK114" s="121"/>
      <c r="AL114" s="121"/>
      <c r="AM114" s="121"/>
    </row>
    <row r="115" spans="1:39" s="74" customFormat="1" ht="46.5" customHeight="1" hidden="1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 t="s">
        <v>529</v>
      </c>
      <c r="L115" s="103"/>
      <c r="M115" s="103"/>
      <c r="N115" s="104" t="s">
        <v>563</v>
      </c>
      <c r="O115" s="104" t="s">
        <v>524</v>
      </c>
      <c r="P115" s="103"/>
      <c r="Q115" s="113" t="s">
        <v>273</v>
      </c>
      <c r="R115" s="141">
        <v>43101</v>
      </c>
      <c r="S115" s="141">
        <v>43465</v>
      </c>
      <c r="T115" s="120"/>
      <c r="U115" s="120"/>
      <c r="V115" s="121"/>
      <c r="W115" s="121"/>
      <c r="X115" s="121"/>
      <c r="Y115" s="119"/>
      <c r="Z115" s="119"/>
      <c r="AA115" s="121"/>
      <c r="AB115" s="121"/>
      <c r="AC115" s="121"/>
      <c r="AD115" s="119"/>
      <c r="AE115" s="119"/>
      <c r="AF115" s="121"/>
      <c r="AG115" s="121"/>
      <c r="AH115" s="121"/>
      <c r="AI115" s="120"/>
      <c r="AJ115" s="120"/>
      <c r="AK115" s="121"/>
      <c r="AL115" s="121"/>
      <c r="AM115" s="121"/>
    </row>
    <row r="116" spans="1:39" s="74" customFormat="1" ht="48.75" customHeight="1" hidden="1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 t="s">
        <v>530</v>
      </c>
      <c r="L116" s="103"/>
      <c r="M116" s="103"/>
      <c r="N116" s="104" t="s">
        <v>531</v>
      </c>
      <c r="O116" s="104" t="s">
        <v>469</v>
      </c>
      <c r="P116" s="103"/>
      <c r="Q116" s="113" t="s">
        <v>273</v>
      </c>
      <c r="R116" s="141">
        <v>43101</v>
      </c>
      <c r="S116" s="141">
        <v>43465</v>
      </c>
      <c r="T116" s="120"/>
      <c r="U116" s="120"/>
      <c r="V116" s="121"/>
      <c r="W116" s="121"/>
      <c r="X116" s="121"/>
      <c r="Y116" s="119"/>
      <c r="Z116" s="119"/>
      <c r="AA116" s="121"/>
      <c r="AB116" s="121"/>
      <c r="AC116" s="121"/>
      <c r="AD116" s="119"/>
      <c r="AE116" s="119"/>
      <c r="AF116" s="121"/>
      <c r="AG116" s="121"/>
      <c r="AH116" s="121"/>
      <c r="AI116" s="120"/>
      <c r="AJ116" s="120"/>
      <c r="AK116" s="121"/>
      <c r="AL116" s="121"/>
      <c r="AM116" s="121"/>
    </row>
    <row r="117" spans="1:39" s="74" customFormat="1" ht="48.75" customHeight="1" hidden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 t="s">
        <v>564</v>
      </c>
      <c r="L117" s="103"/>
      <c r="M117" s="103"/>
      <c r="N117" s="104" t="s">
        <v>565</v>
      </c>
      <c r="O117" s="104" t="s">
        <v>505</v>
      </c>
      <c r="P117" s="103"/>
      <c r="Q117" s="113" t="s">
        <v>273</v>
      </c>
      <c r="R117" s="141">
        <v>43101</v>
      </c>
      <c r="S117" s="141">
        <v>43465</v>
      </c>
      <c r="T117" s="120"/>
      <c r="U117" s="120"/>
      <c r="V117" s="121"/>
      <c r="W117" s="121"/>
      <c r="X117" s="121"/>
      <c r="Y117" s="119"/>
      <c r="Z117" s="119"/>
      <c r="AA117" s="121"/>
      <c r="AB117" s="121"/>
      <c r="AC117" s="121"/>
      <c r="AD117" s="119"/>
      <c r="AE117" s="119"/>
      <c r="AF117" s="121"/>
      <c r="AG117" s="121"/>
      <c r="AH117" s="121"/>
      <c r="AI117" s="120"/>
      <c r="AJ117" s="120"/>
      <c r="AK117" s="121"/>
      <c r="AL117" s="121"/>
      <c r="AM117" s="121"/>
    </row>
    <row r="118" spans="1:39" s="74" customFormat="1" ht="56.25" customHeight="1" hidden="1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 t="s">
        <v>532</v>
      </c>
      <c r="L118" s="103"/>
      <c r="M118" s="103"/>
      <c r="N118" s="104" t="s">
        <v>533</v>
      </c>
      <c r="O118" s="104" t="s">
        <v>520</v>
      </c>
      <c r="P118" s="103"/>
      <c r="Q118" s="113" t="s">
        <v>273</v>
      </c>
      <c r="R118" s="141">
        <v>43101</v>
      </c>
      <c r="S118" s="141">
        <v>43465</v>
      </c>
      <c r="T118" s="120"/>
      <c r="U118" s="120"/>
      <c r="V118" s="121"/>
      <c r="W118" s="121"/>
      <c r="X118" s="121"/>
      <c r="Y118" s="119"/>
      <c r="Z118" s="119"/>
      <c r="AA118" s="121"/>
      <c r="AB118" s="121"/>
      <c r="AC118" s="121"/>
      <c r="AD118" s="119"/>
      <c r="AE118" s="119"/>
      <c r="AF118" s="121"/>
      <c r="AG118" s="121"/>
      <c r="AH118" s="121"/>
      <c r="AI118" s="120"/>
      <c r="AJ118" s="120"/>
      <c r="AK118" s="121"/>
      <c r="AL118" s="121"/>
      <c r="AM118" s="121"/>
    </row>
    <row r="119" spans="1:39" s="74" customFormat="1" ht="51" customHeight="1" hidden="1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 t="s">
        <v>534</v>
      </c>
      <c r="L119" s="103"/>
      <c r="M119" s="103"/>
      <c r="N119" s="104" t="s">
        <v>535</v>
      </c>
      <c r="O119" s="104" t="s">
        <v>469</v>
      </c>
      <c r="P119" s="103"/>
      <c r="Q119" s="113" t="s">
        <v>273</v>
      </c>
      <c r="R119" s="141">
        <v>43101</v>
      </c>
      <c r="S119" s="141">
        <v>43465</v>
      </c>
      <c r="T119" s="120"/>
      <c r="U119" s="120"/>
      <c r="V119" s="121"/>
      <c r="W119" s="121"/>
      <c r="X119" s="121"/>
      <c r="Y119" s="119"/>
      <c r="Z119" s="119"/>
      <c r="AA119" s="121"/>
      <c r="AB119" s="121"/>
      <c r="AC119" s="121"/>
      <c r="AD119" s="119"/>
      <c r="AE119" s="119"/>
      <c r="AF119" s="121"/>
      <c r="AG119" s="121"/>
      <c r="AH119" s="121"/>
      <c r="AI119" s="120"/>
      <c r="AJ119" s="120"/>
      <c r="AK119" s="121"/>
      <c r="AL119" s="121"/>
      <c r="AM119" s="121"/>
    </row>
    <row r="120" spans="1:39" s="74" customFormat="1" ht="51.75" customHeight="1" hidden="1" thickBot="1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 t="s">
        <v>536</v>
      </c>
      <c r="L120" s="103"/>
      <c r="M120" s="103"/>
      <c r="N120" s="104" t="s">
        <v>566</v>
      </c>
      <c r="O120" s="104" t="s">
        <v>524</v>
      </c>
      <c r="P120" s="103"/>
      <c r="Q120" s="113" t="s">
        <v>273</v>
      </c>
      <c r="R120" s="141">
        <v>43101</v>
      </c>
      <c r="S120" s="141">
        <v>43465</v>
      </c>
      <c r="T120" s="120"/>
      <c r="U120" s="120"/>
      <c r="V120" s="121"/>
      <c r="W120" s="121"/>
      <c r="X120" s="121"/>
      <c r="Y120" s="119"/>
      <c r="Z120" s="119"/>
      <c r="AA120" s="121"/>
      <c r="AB120" s="121"/>
      <c r="AC120" s="121"/>
      <c r="AD120" s="119"/>
      <c r="AE120" s="119"/>
      <c r="AF120" s="121"/>
      <c r="AG120" s="121"/>
      <c r="AH120" s="121"/>
      <c r="AI120" s="120"/>
      <c r="AJ120" s="120"/>
      <c r="AK120" s="121"/>
      <c r="AL120" s="121"/>
      <c r="AM120" s="121"/>
    </row>
    <row r="121" spans="1:39" s="74" customFormat="1" ht="58.5" customHeight="1" hidden="1" thickTop="1">
      <c r="A121" s="103" t="s">
        <v>40</v>
      </c>
      <c r="B121" s="103" t="s">
        <v>59</v>
      </c>
      <c r="C121" s="103" t="s">
        <v>74</v>
      </c>
      <c r="D121" s="103"/>
      <c r="E121" s="146" t="s">
        <v>95</v>
      </c>
      <c r="F121" s="146"/>
      <c r="G121" s="103" t="s">
        <v>102</v>
      </c>
      <c r="H121" s="103"/>
      <c r="I121" s="103" t="s">
        <v>106</v>
      </c>
      <c r="J121" s="103"/>
      <c r="K121" s="103" t="s">
        <v>348</v>
      </c>
      <c r="L121" s="103"/>
      <c r="M121" s="103"/>
      <c r="N121" s="104" t="s">
        <v>349</v>
      </c>
      <c r="O121" s="147" t="s">
        <v>616</v>
      </c>
      <c r="P121" s="103" t="s">
        <v>387</v>
      </c>
      <c r="Q121" s="113" t="s">
        <v>273</v>
      </c>
      <c r="R121" s="128">
        <v>43160</v>
      </c>
      <c r="S121" s="128">
        <v>43373</v>
      </c>
      <c r="T121" s="120"/>
      <c r="U121" s="120"/>
      <c r="V121" s="121"/>
      <c r="W121" s="121"/>
      <c r="X121" s="121"/>
      <c r="Y121" s="119"/>
      <c r="Z121" s="119"/>
      <c r="AA121" s="121"/>
      <c r="AB121" s="121"/>
      <c r="AC121" s="121"/>
      <c r="AD121" s="119"/>
      <c r="AE121" s="119"/>
      <c r="AF121" s="121"/>
      <c r="AG121" s="121"/>
      <c r="AH121" s="121"/>
      <c r="AI121" s="120"/>
      <c r="AJ121" s="120"/>
      <c r="AK121" s="121"/>
      <c r="AL121" s="121"/>
      <c r="AM121" s="121"/>
    </row>
    <row r="122" spans="1:39" s="74" customFormat="1" ht="48.75" customHeight="1" hidden="1">
      <c r="A122" s="103"/>
      <c r="B122" s="103"/>
      <c r="C122" s="103"/>
      <c r="D122" s="103"/>
      <c r="E122" s="146"/>
      <c r="F122" s="146"/>
      <c r="G122" s="103"/>
      <c r="H122" s="103"/>
      <c r="I122" s="103"/>
      <c r="J122" s="103"/>
      <c r="K122" s="103" t="s">
        <v>350</v>
      </c>
      <c r="L122" s="103"/>
      <c r="M122" s="103"/>
      <c r="N122" s="104" t="s">
        <v>351</v>
      </c>
      <c r="O122" s="147" t="s">
        <v>352</v>
      </c>
      <c r="P122" s="103"/>
      <c r="Q122" s="113" t="s">
        <v>273</v>
      </c>
      <c r="R122" s="141">
        <v>43160</v>
      </c>
      <c r="S122" s="141">
        <v>43281</v>
      </c>
      <c r="T122" s="120"/>
      <c r="U122" s="120"/>
      <c r="V122" s="121"/>
      <c r="W122" s="121"/>
      <c r="X122" s="121"/>
      <c r="Y122" s="119"/>
      <c r="Z122" s="119"/>
      <c r="AA122" s="121"/>
      <c r="AB122" s="121"/>
      <c r="AC122" s="121"/>
      <c r="AD122" s="119"/>
      <c r="AE122" s="119"/>
      <c r="AF122" s="121"/>
      <c r="AG122" s="121"/>
      <c r="AH122" s="121"/>
      <c r="AI122" s="120"/>
      <c r="AJ122" s="120"/>
      <c r="AK122" s="121"/>
      <c r="AL122" s="121"/>
      <c r="AM122" s="121"/>
    </row>
    <row r="123" spans="1:39" s="74" customFormat="1" ht="48.75" customHeight="1" hidden="1">
      <c r="A123" s="103"/>
      <c r="B123" s="103"/>
      <c r="C123" s="103"/>
      <c r="D123" s="103"/>
      <c r="E123" s="146"/>
      <c r="F123" s="146"/>
      <c r="G123" s="103"/>
      <c r="H123" s="103"/>
      <c r="I123" s="103"/>
      <c r="J123" s="103"/>
      <c r="K123" s="103" t="s">
        <v>353</v>
      </c>
      <c r="L123" s="148"/>
      <c r="M123" s="148"/>
      <c r="N123" s="104" t="s">
        <v>354</v>
      </c>
      <c r="O123" s="147" t="s">
        <v>355</v>
      </c>
      <c r="P123" s="103"/>
      <c r="Q123" s="113" t="s">
        <v>273</v>
      </c>
      <c r="R123" s="141">
        <v>43160</v>
      </c>
      <c r="S123" s="141">
        <v>43281</v>
      </c>
      <c r="T123" s="120"/>
      <c r="U123" s="120"/>
      <c r="V123" s="121"/>
      <c r="W123" s="121"/>
      <c r="X123" s="121"/>
      <c r="Y123" s="119"/>
      <c r="Z123" s="119"/>
      <c r="AA123" s="121"/>
      <c r="AB123" s="121"/>
      <c r="AC123" s="121"/>
      <c r="AD123" s="119"/>
      <c r="AE123" s="119"/>
      <c r="AF123" s="121"/>
      <c r="AG123" s="121"/>
      <c r="AH123" s="121"/>
      <c r="AI123" s="120"/>
      <c r="AJ123" s="120"/>
      <c r="AK123" s="121"/>
      <c r="AL123" s="121"/>
      <c r="AM123" s="121"/>
    </row>
    <row r="124" spans="1:39" s="74" customFormat="1" ht="56.25" customHeight="1" hidden="1">
      <c r="A124" s="103"/>
      <c r="B124" s="103"/>
      <c r="C124" s="103"/>
      <c r="D124" s="103"/>
      <c r="E124" s="146"/>
      <c r="F124" s="146"/>
      <c r="G124" s="103"/>
      <c r="H124" s="103"/>
      <c r="I124" s="103"/>
      <c r="J124" s="103"/>
      <c r="K124" s="103" t="s">
        <v>356</v>
      </c>
      <c r="L124" s="103"/>
      <c r="M124" s="103"/>
      <c r="N124" s="104" t="s">
        <v>357</v>
      </c>
      <c r="O124" s="104" t="s">
        <v>358</v>
      </c>
      <c r="P124" s="103"/>
      <c r="Q124" s="113" t="s">
        <v>273</v>
      </c>
      <c r="R124" s="141">
        <v>43252</v>
      </c>
      <c r="S124" s="141">
        <v>43465</v>
      </c>
      <c r="T124" s="120"/>
      <c r="U124" s="120"/>
      <c r="V124" s="121"/>
      <c r="W124" s="121"/>
      <c r="X124" s="121"/>
      <c r="Y124" s="119"/>
      <c r="Z124" s="119"/>
      <c r="AA124" s="121"/>
      <c r="AB124" s="121"/>
      <c r="AC124" s="121"/>
      <c r="AD124" s="119"/>
      <c r="AE124" s="119"/>
      <c r="AF124" s="121"/>
      <c r="AG124" s="121"/>
      <c r="AH124" s="121"/>
      <c r="AI124" s="120"/>
      <c r="AJ124" s="120"/>
      <c r="AK124" s="121"/>
      <c r="AL124" s="121"/>
      <c r="AM124" s="121"/>
    </row>
    <row r="125" spans="1:39" s="74" customFormat="1" ht="66" customHeight="1" hidden="1">
      <c r="A125" s="103"/>
      <c r="B125" s="103"/>
      <c r="C125" s="103"/>
      <c r="D125" s="103"/>
      <c r="E125" s="146"/>
      <c r="F125" s="146"/>
      <c r="G125" s="103"/>
      <c r="H125" s="103"/>
      <c r="I125" s="103"/>
      <c r="J125" s="103"/>
      <c r="K125" s="103" t="s">
        <v>359</v>
      </c>
      <c r="L125" s="103"/>
      <c r="M125" s="103"/>
      <c r="N125" s="104" t="s">
        <v>360</v>
      </c>
      <c r="O125" s="147" t="s">
        <v>361</v>
      </c>
      <c r="P125" s="103"/>
      <c r="Q125" s="113" t="s">
        <v>273</v>
      </c>
      <c r="R125" s="141">
        <v>43252</v>
      </c>
      <c r="S125" s="141">
        <v>43465</v>
      </c>
      <c r="T125" s="120"/>
      <c r="U125" s="120"/>
      <c r="V125" s="121"/>
      <c r="W125" s="121"/>
      <c r="X125" s="121"/>
      <c r="Y125" s="119"/>
      <c r="Z125" s="119"/>
      <c r="AA125" s="121"/>
      <c r="AB125" s="121"/>
      <c r="AC125" s="121"/>
      <c r="AD125" s="119"/>
      <c r="AE125" s="119"/>
      <c r="AF125" s="121"/>
      <c r="AG125" s="121"/>
      <c r="AH125" s="121"/>
      <c r="AI125" s="120"/>
      <c r="AJ125" s="120"/>
      <c r="AK125" s="121"/>
      <c r="AL125" s="121"/>
      <c r="AM125" s="121"/>
    </row>
    <row r="126" spans="1:39" s="74" customFormat="1" ht="51.75" customHeight="1" hidden="1">
      <c r="A126" s="103"/>
      <c r="B126" s="103"/>
      <c r="C126" s="103"/>
      <c r="D126" s="103"/>
      <c r="E126" s="146"/>
      <c r="F126" s="146"/>
      <c r="G126" s="103"/>
      <c r="H126" s="103"/>
      <c r="I126" s="103"/>
      <c r="J126" s="103"/>
      <c r="K126" s="103" t="s">
        <v>362</v>
      </c>
      <c r="L126" s="103"/>
      <c r="M126" s="103"/>
      <c r="N126" s="104" t="s">
        <v>363</v>
      </c>
      <c r="O126" s="147" t="s">
        <v>364</v>
      </c>
      <c r="P126" s="103"/>
      <c r="Q126" s="113" t="s">
        <v>273</v>
      </c>
      <c r="R126" s="141">
        <v>43160</v>
      </c>
      <c r="S126" s="141">
        <v>43465</v>
      </c>
      <c r="T126" s="120"/>
      <c r="U126" s="120"/>
      <c r="V126" s="121"/>
      <c r="W126" s="121"/>
      <c r="X126" s="121"/>
      <c r="Y126" s="119"/>
      <c r="Z126" s="119"/>
      <c r="AA126" s="121"/>
      <c r="AB126" s="121"/>
      <c r="AC126" s="121"/>
      <c r="AD126" s="119"/>
      <c r="AE126" s="119"/>
      <c r="AF126" s="121"/>
      <c r="AG126" s="121"/>
      <c r="AH126" s="121"/>
      <c r="AI126" s="120"/>
      <c r="AJ126" s="120"/>
      <c r="AK126" s="121"/>
      <c r="AL126" s="121"/>
      <c r="AM126" s="121"/>
    </row>
    <row r="127" spans="1:39" s="74" customFormat="1" ht="68.25" customHeight="1" hidden="1">
      <c r="A127" s="103" t="s">
        <v>40</v>
      </c>
      <c r="B127" s="103" t="s">
        <v>59</v>
      </c>
      <c r="C127" s="103" t="s">
        <v>74</v>
      </c>
      <c r="D127" s="103"/>
      <c r="E127" s="103" t="s">
        <v>95</v>
      </c>
      <c r="F127" s="103"/>
      <c r="G127" s="103" t="s">
        <v>102</v>
      </c>
      <c r="H127" s="103"/>
      <c r="I127" s="103" t="s">
        <v>106</v>
      </c>
      <c r="J127" s="103"/>
      <c r="K127" s="103" t="s">
        <v>365</v>
      </c>
      <c r="L127" s="103"/>
      <c r="M127" s="103"/>
      <c r="N127" s="104" t="s">
        <v>366</v>
      </c>
      <c r="O127" s="147" t="s">
        <v>367</v>
      </c>
      <c r="P127" s="103" t="s">
        <v>387</v>
      </c>
      <c r="Q127" s="113" t="s">
        <v>273</v>
      </c>
      <c r="R127" s="141">
        <v>43160</v>
      </c>
      <c r="S127" s="141">
        <v>43465</v>
      </c>
      <c r="T127" s="120"/>
      <c r="U127" s="120"/>
      <c r="V127" s="121"/>
      <c r="W127" s="121"/>
      <c r="X127" s="121"/>
      <c r="Y127" s="119"/>
      <c r="Z127" s="119"/>
      <c r="AA127" s="121"/>
      <c r="AB127" s="121"/>
      <c r="AC127" s="121"/>
      <c r="AD127" s="119"/>
      <c r="AE127" s="119"/>
      <c r="AF127" s="121"/>
      <c r="AG127" s="121"/>
      <c r="AH127" s="121"/>
      <c r="AI127" s="120"/>
      <c r="AJ127" s="120"/>
      <c r="AK127" s="121"/>
      <c r="AL127" s="121"/>
      <c r="AM127" s="121"/>
    </row>
    <row r="128" spans="1:39" s="74" customFormat="1" ht="96.75" customHeight="1" hidden="1" thickBot="1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 t="s">
        <v>368</v>
      </c>
      <c r="L128" s="103"/>
      <c r="M128" s="103"/>
      <c r="N128" s="104" t="s">
        <v>369</v>
      </c>
      <c r="O128" s="147" t="s">
        <v>617</v>
      </c>
      <c r="P128" s="103"/>
      <c r="Q128" s="113" t="s">
        <v>273</v>
      </c>
      <c r="R128" s="141">
        <v>43160</v>
      </c>
      <c r="S128" s="141">
        <v>43465</v>
      </c>
      <c r="T128" s="120"/>
      <c r="U128" s="120"/>
      <c r="V128" s="121"/>
      <c r="W128" s="121"/>
      <c r="X128" s="121"/>
      <c r="Y128" s="119"/>
      <c r="Z128" s="119"/>
      <c r="AA128" s="121"/>
      <c r="AB128" s="121"/>
      <c r="AC128" s="121"/>
      <c r="AD128" s="119"/>
      <c r="AE128" s="119"/>
      <c r="AF128" s="121"/>
      <c r="AG128" s="121"/>
      <c r="AH128" s="121"/>
      <c r="AI128" s="120"/>
      <c r="AJ128" s="120"/>
      <c r="AK128" s="121"/>
      <c r="AL128" s="121"/>
      <c r="AM128" s="121"/>
    </row>
    <row r="129" spans="1:39" s="138" customFormat="1" ht="150" customHeight="1">
      <c r="A129" s="103" t="s">
        <v>41</v>
      </c>
      <c r="B129" s="103" t="s">
        <v>60</v>
      </c>
      <c r="C129" s="103" t="s">
        <v>73</v>
      </c>
      <c r="D129" s="103"/>
      <c r="E129" s="103" t="s">
        <v>95</v>
      </c>
      <c r="F129" s="103"/>
      <c r="G129" s="103" t="s">
        <v>103</v>
      </c>
      <c r="H129" s="103"/>
      <c r="I129" s="103" t="s">
        <v>108</v>
      </c>
      <c r="J129" s="103"/>
      <c r="K129" s="125" t="s">
        <v>572</v>
      </c>
      <c r="L129" s="125"/>
      <c r="M129" s="125"/>
      <c r="N129" s="126" t="s">
        <v>651</v>
      </c>
      <c r="O129" s="126" t="s">
        <v>681</v>
      </c>
      <c r="P129" s="103" t="s">
        <v>454</v>
      </c>
      <c r="Q129" s="127" t="s">
        <v>273</v>
      </c>
      <c r="R129" s="114">
        <v>43235</v>
      </c>
      <c r="S129" s="114">
        <v>43465</v>
      </c>
      <c r="T129" s="114">
        <v>43195</v>
      </c>
      <c r="U129" s="123">
        <v>0</v>
      </c>
      <c r="V129" s="124" t="s">
        <v>668</v>
      </c>
      <c r="W129" s="124"/>
      <c r="X129" s="124"/>
      <c r="Y129" s="114">
        <v>43290</v>
      </c>
      <c r="Z129" s="123">
        <v>0</v>
      </c>
      <c r="AA129" s="124" t="s">
        <v>675</v>
      </c>
      <c r="AB129" s="124"/>
      <c r="AC129" s="124"/>
      <c r="AD129" s="114">
        <v>43378</v>
      </c>
      <c r="AE129" s="123">
        <v>0</v>
      </c>
      <c r="AF129" s="124" t="s">
        <v>677</v>
      </c>
      <c r="AG129" s="124"/>
      <c r="AH129" s="124"/>
      <c r="AI129" s="136"/>
      <c r="AJ129" s="136"/>
      <c r="AK129" s="137"/>
      <c r="AL129" s="137"/>
      <c r="AM129" s="137"/>
    </row>
    <row r="130" spans="1:39" s="138" customFormat="1" ht="197.25" customHeight="1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25" t="s">
        <v>573</v>
      </c>
      <c r="L130" s="125"/>
      <c r="M130" s="125"/>
      <c r="N130" s="126" t="s">
        <v>651</v>
      </c>
      <c r="O130" s="126" t="s">
        <v>682</v>
      </c>
      <c r="P130" s="103"/>
      <c r="Q130" s="127" t="s">
        <v>273</v>
      </c>
      <c r="R130" s="114">
        <v>43235</v>
      </c>
      <c r="S130" s="114">
        <v>43465</v>
      </c>
      <c r="T130" s="114">
        <v>43195</v>
      </c>
      <c r="U130" s="123">
        <v>0</v>
      </c>
      <c r="V130" s="124" t="s">
        <v>668</v>
      </c>
      <c r="W130" s="124"/>
      <c r="X130" s="124"/>
      <c r="Y130" s="114">
        <v>43290</v>
      </c>
      <c r="Z130" s="123">
        <v>0</v>
      </c>
      <c r="AA130" s="124" t="s">
        <v>675</v>
      </c>
      <c r="AB130" s="124"/>
      <c r="AC130" s="124"/>
      <c r="AD130" s="114">
        <v>43378</v>
      </c>
      <c r="AE130" s="123">
        <v>0</v>
      </c>
      <c r="AF130" s="124" t="s">
        <v>678</v>
      </c>
      <c r="AG130" s="124"/>
      <c r="AH130" s="124"/>
      <c r="AI130" s="136"/>
      <c r="AJ130" s="136"/>
      <c r="AK130" s="137"/>
      <c r="AL130" s="137"/>
      <c r="AM130" s="137"/>
    </row>
    <row r="131" spans="1:39" s="138" customFormat="1" ht="108.75" customHeight="1" thickBot="1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25" t="s">
        <v>666</v>
      </c>
      <c r="L131" s="125"/>
      <c r="M131" s="125"/>
      <c r="N131" s="126" t="s">
        <v>574</v>
      </c>
      <c r="O131" s="126" t="s">
        <v>652</v>
      </c>
      <c r="P131" s="103"/>
      <c r="Q131" s="127" t="s">
        <v>273</v>
      </c>
      <c r="R131" s="114">
        <v>43146</v>
      </c>
      <c r="S131" s="114">
        <v>43465</v>
      </c>
      <c r="T131" s="114">
        <v>43195</v>
      </c>
      <c r="U131" s="123">
        <v>0</v>
      </c>
      <c r="V131" s="139" t="s">
        <v>669</v>
      </c>
      <c r="W131" s="139"/>
      <c r="X131" s="139"/>
      <c r="Y131" s="114">
        <v>43290</v>
      </c>
      <c r="Z131" s="123">
        <v>0</v>
      </c>
      <c r="AA131" s="124" t="s">
        <v>676</v>
      </c>
      <c r="AB131" s="124"/>
      <c r="AC131" s="124"/>
      <c r="AD131" s="114">
        <v>43378</v>
      </c>
      <c r="AE131" s="123">
        <v>0</v>
      </c>
      <c r="AF131" s="124" t="s">
        <v>679</v>
      </c>
      <c r="AG131" s="124"/>
      <c r="AH131" s="124"/>
      <c r="AI131" s="136"/>
      <c r="AJ131" s="136"/>
      <c r="AK131" s="137"/>
      <c r="AL131" s="137"/>
      <c r="AM131" s="137"/>
    </row>
    <row r="132" spans="1:39" s="74" customFormat="1" ht="103.5" customHeight="1" hidden="1" thickTop="1">
      <c r="A132" s="149" t="s">
        <v>42</v>
      </c>
      <c r="B132" s="150" t="s">
        <v>61</v>
      </c>
      <c r="C132" s="151" t="s">
        <v>569</v>
      </c>
      <c r="D132" s="152"/>
      <c r="E132" s="48" t="s">
        <v>81</v>
      </c>
      <c r="F132" s="48"/>
      <c r="G132" s="48" t="s">
        <v>87</v>
      </c>
      <c r="H132" s="48"/>
      <c r="I132" s="48" t="s">
        <v>89</v>
      </c>
      <c r="J132" s="48"/>
      <c r="K132" s="48" t="s">
        <v>370</v>
      </c>
      <c r="L132" s="48"/>
      <c r="M132" s="48"/>
      <c r="N132" s="20" t="s">
        <v>371</v>
      </c>
      <c r="O132" s="20" t="s">
        <v>372</v>
      </c>
      <c r="P132" s="20" t="s">
        <v>386</v>
      </c>
      <c r="Q132" s="150" t="s">
        <v>388</v>
      </c>
      <c r="R132" s="153">
        <v>43101</v>
      </c>
      <c r="S132" s="154">
        <v>43465</v>
      </c>
      <c r="T132" s="155"/>
      <c r="U132" s="156"/>
      <c r="V132" s="157"/>
      <c r="W132" s="158"/>
      <c r="X132" s="159"/>
      <c r="Y132" s="160"/>
      <c r="Z132" s="161"/>
      <c r="AA132" s="157"/>
      <c r="AB132" s="158"/>
      <c r="AC132" s="159"/>
      <c r="AD132" s="160"/>
      <c r="AE132" s="161"/>
      <c r="AF132" s="157"/>
      <c r="AG132" s="158"/>
      <c r="AH132" s="159"/>
      <c r="AI132" s="155"/>
      <c r="AJ132" s="156"/>
      <c r="AK132" s="157"/>
      <c r="AL132" s="158"/>
      <c r="AM132" s="159"/>
    </row>
    <row r="133" spans="1:39" s="74" customFormat="1" ht="40.5" customHeight="1" hidden="1">
      <c r="A133" s="149"/>
      <c r="B133" s="150"/>
      <c r="C133" s="151"/>
      <c r="D133" s="152"/>
      <c r="E133" s="162" t="s">
        <v>112</v>
      </c>
      <c r="F133" s="163"/>
      <c r="G133" s="162" t="s">
        <v>116</v>
      </c>
      <c r="H133" s="163"/>
      <c r="I133" s="162" t="s">
        <v>123</v>
      </c>
      <c r="J133" s="163"/>
      <c r="K133" s="24" t="s">
        <v>373</v>
      </c>
      <c r="L133" s="24"/>
      <c r="M133" s="24"/>
      <c r="N133" s="17" t="s">
        <v>374</v>
      </c>
      <c r="O133" s="17" t="s">
        <v>375</v>
      </c>
      <c r="P133" s="17" t="s">
        <v>386</v>
      </c>
      <c r="Q133" s="150"/>
      <c r="R133" s="164">
        <v>43101</v>
      </c>
      <c r="S133" s="165">
        <v>43465</v>
      </c>
      <c r="T133" s="166"/>
      <c r="U133" s="120"/>
      <c r="V133" s="167"/>
      <c r="W133" s="168"/>
      <c r="X133" s="169"/>
      <c r="Y133" s="170"/>
      <c r="Z133" s="119"/>
      <c r="AA133" s="167"/>
      <c r="AB133" s="168"/>
      <c r="AC133" s="169"/>
      <c r="AD133" s="170"/>
      <c r="AE133" s="119"/>
      <c r="AF133" s="167"/>
      <c r="AG133" s="168"/>
      <c r="AH133" s="169"/>
      <c r="AI133" s="166"/>
      <c r="AJ133" s="120"/>
      <c r="AK133" s="167"/>
      <c r="AL133" s="168"/>
      <c r="AM133" s="169"/>
    </row>
    <row r="134" spans="1:39" s="74" customFormat="1" ht="51" customHeight="1" hidden="1">
      <c r="A134" s="149"/>
      <c r="B134" s="150"/>
      <c r="C134" s="151"/>
      <c r="D134" s="152"/>
      <c r="E134" s="151"/>
      <c r="F134" s="152"/>
      <c r="G134" s="151"/>
      <c r="H134" s="152"/>
      <c r="I134" s="151"/>
      <c r="J134" s="152"/>
      <c r="K134" s="24" t="s">
        <v>376</v>
      </c>
      <c r="L134" s="24"/>
      <c r="M134" s="24"/>
      <c r="N134" s="17" t="s">
        <v>377</v>
      </c>
      <c r="O134" s="17" t="s">
        <v>619</v>
      </c>
      <c r="P134" s="17" t="s">
        <v>386</v>
      </c>
      <c r="Q134" s="150"/>
      <c r="R134" s="164">
        <v>43101</v>
      </c>
      <c r="S134" s="165">
        <v>43465</v>
      </c>
      <c r="T134" s="166"/>
      <c r="U134" s="120"/>
      <c r="V134" s="167"/>
      <c r="W134" s="168"/>
      <c r="X134" s="171"/>
      <c r="Y134" s="170"/>
      <c r="Z134" s="119"/>
      <c r="AA134" s="167"/>
      <c r="AB134" s="168"/>
      <c r="AC134" s="171"/>
      <c r="AD134" s="170"/>
      <c r="AE134" s="119"/>
      <c r="AF134" s="167"/>
      <c r="AG134" s="168"/>
      <c r="AH134" s="171"/>
      <c r="AI134" s="166"/>
      <c r="AJ134" s="120"/>
      <c r="AK134" s="167"/>
      <c r="AL134" s="168"/>
      <c r="AM134" s="169"/>
    </row>
    <row r="135" spans="1:39" s="74" customFormat="1" ht="48.75" customHeight="1" hidden="1">
      <c r="A135" s="149"/>
      <c r="B135" s="150"/>
      <c r="C135" s="151"/>
      <c r="D135" s="152"/>
      <c r="E135" s="151"/>
      <c r="F135" s="152"/>
      <c r="G135" s="151"/>
      <c r="H135" s="152"/>
      <c r="I135" s="151"/>
      <c r="J135" s="152"/>
      <c r="K135" s="24" t="s">
        <v>378</v>
      </c>
      <c r="L135" s="24"/>
      <c r="M135" s="24"/>
      <c r="N135" s="17" t="s">
        <v>379</v>
      </c>
      <c r="O135" s="17" t="s">
        <v>620</v>
      </c>
      <c r="P135" s="17" t="s">
        <v>386</v>
      </c>
      <c r="Q135" s="150"/>
      <c r="R135" s="164">
        <v>43101</v>
      </c>
      <c r="S135" s="165">
        <v>43465</v>
      </c>
      <c r="T135" s="166"/>
      <c r="U135" s="120"/>
      <c r="V135" s="167"/>
      <c r="W135" s="168"/>
      <c r="X135" s="171"/>
      <c r="Y135" s="170"/>
      <c r="Z135" s="119"/>
      <c r="AA135" s="167"/>
      <c r="AB135" s="168"/>
      <c r="AC135" s="171"/>
      <c r="AD135" s="170"/>
      <c r="AE135" s="119"/>
      <c r="AF135" s="167"/>
      <c r="AG135" s="168"/>
      <c r="AH135" s="171"/>
      <c r="AI135" s="166"/>
      <c r="AJ135" s="120"/>
      <c r="AK135" s="167"/>
      <c r="AL135" s="168"/>
      <c r="AM135" s="169"/>
    </row>
    <row r="136" spans="1:39" s="74" customFormat="1" ht="35.25" customHeight="1" hidden="1">
      <c r="A136" s="149"/>
      <c r="B136" s="150"/>
      <c r="C136" s="151"/>
      <c r="D136" s="152"/>
      <c r="E136" s="151"/>
      <c r="F136" s="152"/>
      <c r="G136" s="151"/>
      <c r="H136" s="152"/>
      <c r="I136" s="151"/>
      <c r="J136" s="152"/>
      <c r="K136" s="24" t="s">
        <v>380</v>
      </c>
      <c r="L136" s="24"/>
      <c r="M136" s="24"/>
      <c r="N136" s="17" t="s">
        <v>381</v>
      </c>
      <c r="O136" s="17" t="s">
        <v>382</v>
      </c>
      <c r="P136" s="17" t="s">
        <v>386</v>
      </c>
      <c r="Q136" s="150"/>
      <c r="R136" s="164">
        <v>43101</v>
      </c>
      <c r="S136" s="165">
        <v>43465</v>
      </c>
      <c r="T136" s="166"/>
      <c r="U136" s="120"/>
      <c r="V136" s="167"/>
      <c r="W136" s="168"/>
      <c r="X136" s="169"/>
      <c r="Y136" s="170"/>
      <c r="Z136" s="119"/>
      <c r="AA136" s="167"/>
      <c r="AB136" s="168"/>
      <c r="AC136" s="169"/>
      <c r="AD136" s="170"/>
      <c r="AE136" s="119"/>
      <c r="AF136" s="167"/>
      <c r="AG136" s="168"/>
      <c r="AH136" s="169"/>
      <c r="AI136" s="166"/>
      <c r="AJ136" s="120"/>
      <c r="AK136" s="167"/>
      <c r="AL136" s="168"/>
      <c r="AM136" s="169"/>
    </row>
    <row r="137" spans="1:39" s="74" customFormat="1" ht="41.25" customHeight="1" hidden="1">
      <c r="A137" s="149"/>
      <c r="B137" s="150"/>
      <c r="C137" s="151"/>
      <c r="D137" s="152"/>
      <c r="E137" s="151"/>
      <c r="F137" s="152"/>
      <c r="G137" s="151"/>
      <c r="H137" s="152"/>
      <c r="I137" s="151"/>
      <c r="J137" s="152"/>
      <c r="K137" s="24" t="s">
        <v>383</v>
      </c>
      <c r="L137" s="24"/>
      <c r="M137" s="24"/>
      <c r="N137" s="17" t="s">
        <v>621</v>
      </c>
      <c r="O137" s="17" t="s">
        <v>384</v>
      </c>
      <c r="P137" s="17" t="s">
        <v>386</v>
      </c>
      <c r="Q137" s="150"/>
      <c r="R137" s="164">
        <v>43101</v>
      </c>
      <c r="S137" s="165">
        <v>43465</v>
      </c>
      <c r="T137" s="166"/>
      <c r="U137" s="120"/>
      <c r="V137" s="167"/>
      <c r="W137" s="168"/>
      <c r="X137" s="169"/>
      <c r="Y137" s="170"/>
      <c r="Z137" s="119"/>
      <c r="AA137" s="167"/>
      <c r="AB137" s="168"/>
      <c r="AC137" s="169"/>
      <c r="AD137" s="170"/>
      <c r="AE137" s="119"/>
      <c r="AF137" s="167"/>
      <c r="AG137" s="168"/>
      <c r="AH137" s="169"/>
      <c r="AI137" s="166"/>
      <c r="AJ137" s="120"/>
      <c r="AK137" s="167"/>
      <c r="AL137" s="168"/>
      <c r="AM137" s="169"/>
    </row>
    <row r="138" spans="1:39" s="74" customFormat="1" ht="36.75" customHeight="1" hidden="1" thickBot="1">
      <c r="A138" s="172"/>
      <c r="B138" s="173"/>
      <c r="C138" s="174"/>
      <c r="D138" s="175"/>
      <c r="E138" s="174"/>
      <c r="F138" s="175"/>
      <c r="G138" s="174"/>
      <c r="H138" s="175"/>
      <c r="I138" s="174"/>
      <c r="J138" s="175"/>
      <c r="K138" s="50" t="s">
        <v>385</v>
      </c>
      <c r="L138" s="50"/>
      <c r="M138" s="50"/>
      <c r="N138" s="18" t="s">
        <v>622</v>
      </c>
      <c r="O138" s="18" t="s">
        <v>623</v>
      </c>
      <c r="P138" s="18" t="s">
        <v>386</v>
      </c>
      <c r="Q138" s="173"/>
      <c r="R138" s="176">
        <v>43101</v>
      </c>
      <c r="S138" s="177">
        <v>43465</v>
      </c>
      <c r="T138" s="166"/>
      <c r="U138" s="120"/>
      <c r="V138" s="167"/>
      <c r="W138" s="168"/>
      <c r="X138" s="171"/>
      <c r="Y138" s="170"/>
      <c r="Z138" s="119"/>
      <c r="AA138" s="167"/>
      <c r="AB138" s="168"/>
      <c r="AC138" s="171"/>
      <c r="AD138" s="170"/>
      <c r="AE138" s="119"/>
      <c r="AF138" s="167"/>
      <c r="AG138" s="168"/>
      <c r="AH138" s="171"/>
      <c r="AI138" s="166"/>
      <c r="AJ138" s="120"/>
      <c r="AK138" s="167"/>
      <c r="AL138" s="168"/>
      <c r="AM138" s="169"/>
    </row>
    <row r="139" spans="1:39" s="78" customFormat="1" ht="43.5" customHeight="1" hidden="1" thickTop="1">
      <c r="A139" s="178" t="s">
        <v>162</v>
      </c>
      <c r="B139" s="179" t="s">
        <v>163</v>
      </c>
      <c r="C139" s="180" t="s">
        <v>77</v>
      </c>
      <c r="D139" s="181"/>
      <c r="E139" s="180" t="s">
        <v>112</v>
      </c>
      <c r="F139" s="181"/>
      <c r="G139" s="180" t="s">
        <v>115</v>
      </c>
      <c r="H139" s="181"/>
      <c r="I139" s="49" t="s">
        <v>121</v>
      </c>
      <c r="J139" s="49"/>
      <c r="K139" s="49" t="s">
        <v>583</v>
      </c>
      <c r="L139" s="49"/>
      <c r="M139" s="49"/>
      <c r="N139" s="19" t="s">
        <v>437</v>
      </c>
      <c r="O139" s="16" t="s">
        <v>653</v>
      </c>
      <c r="P139" s="19" t="s">
        <v>438</v>
      </c>
      <c r="Q139" s="182">
        <f>51750000+101430000+60000000</f>
        <v>213180000</v>
      </c>
      <c r="R139" s="183">
        <v>43132</v>
      </c>
      <c r="S139" s="184">
        <v>43220</v>
      </c>
      <c r="T139" s="185"/>
      <c r="U139" s="117"/>
      <c r="V139" s="186"/>
      <c r="W139" s="187"/>
      <c r="X139" s="188"/>
      <c r="Y139" s="189"/>
      <c r="Z139" s="144"/>
      <c r="AA139" s="186"/>
      <c r="AB139" s="187"/>
      <c r="AC139" s="188"/>
      <c r="AD139" s="189"/>
      <c r="AE139" s="144"/>
      <c r="AF139" s="186"/>
      <c r="AG139" s="187"/>
      <c r="AH139" s="188"/>
      <c r="AI139" s="185"/>
      <c r="AJ139" s="117"/>
      <c r="AK139" s="186"/>
      <c r="AL139" s="187"/>
      <c r="AM139" s="190"/>
    </row>
    <row r="140" spans="1:39" s="78" customFormat="1" ht="71.25" customHeight="1" hidden="1">
      <c r="A140" s="149"/>
      <c r="B140" s="150"/>
      <c r="C140" s="151"/>
      <c r="D140" s="152"/>
      <c r="E140" s="151"/>
      <c r="F140" s="152"/>
      <c r="G140" s="151"/>
      <c r="H140" s="152"/>
      <c r="I140" s="24" t="s">
        <v>121</v>
      </c>
      <c r="J140" s="24"/>
      <c r="K140" s="24" t="s">
        <v>584</v>
      </c>
      <c r="L140" s="24"/>
      <c r="M140" s="24"/>
      <c r="N140" s="17" t="s">
        <v>585</v>
      </c>
      <c r="O140" s="17" t="s">
        <v>447</v>
      </c>
      <c r="P140" s="13" t="s">
        <v>439</v>
      </c>
      <c r="Q140" s="191"/>
      <c r="R140" s="192">
        <v>43191</v>
      </c>
      <c r="S140" s="193">
        <v>43465</v>
      </c>
      <c r="T140" s="185"/>
      <c r="U140" s="117"/>
      <c r="V140" s="186"/>
      <c r="W140" s="187"/>
      <c r="X140" s="188"/>
      <c r="Y140" s="189"/>
      <c r="Z140" s="144"/>
      <c r="AA140" s="186"/>
      <c r="AB140" s="187"/>
      <c r="AC140" s="188"/>
      <c r="AD140" s="189"/>
      <c r="AE140" s="144"/>
      <c r="AF140" s="186"/>
      <c r="AG140" s="187"/>
      <c r="AH140" s="188"/>
      <c r="AI140" s="185"/>
      <c r="AJ140" s="117"/>
      <c r="AK140" s="186"/>
      <c r="AL140" s="187"/>
      <c r="AM140" s="190"/>
    </row>
    <row r="141" spans="1:39" s="78" customFormat="1" ht="66.75" customHeight="1" hidden="1">
      <c r="A141" s="149"/>
      <c r="B141" s="150"/>
      <c r="C141" s="151"/>
      <c r="D141" s="152"/>
      <c r="E141" s="151"/>
      <c r="F141" s="152"/>
      <c r="G141" s="151"/>
      <c r="H141" s="152"/>
      <c r="I141" s="24" t="s">
        <v>121</v>
      </c>
      <c r="J141" s="24"/>
      <c r="K141" s="24" t="s">
        <v>654</v>
      </c>
      <c r="L141" s="24"/>
      <c r="M141" s="24"/>
      <c r="N141" s="17" t="s">
        <v>586</v>
      </c>
      <c r="O141" s="17" t="s">
        <v>448</v>
      </c>
      <c r="P141" s="17" t="s">
        <v>438</v>
      </c>
      <c r="Q141" s="191"/>
      <c r="R141" s="192">
        <v>43191</v>
      </c>
      <c r="S141" s="193">
        <v>43465</v>
      </c>
      <c r="T141" s="185"/>
      <c r="U141" s="117"/>
      <c r="V141" s="186"/>
      <c r="W141" s="187"/>
      <c r="X141" s="190"/>
      <c r="Y141" s="189"/>
      <c r="Z141" s="144"/>
      <c r="AA141" s="186"/>
      <c r="AB141" s="187"/>
      <c r="AC141" s="190"/>
      <c r="AD141" s="189"/>
      <c r="AE141" s="144"/>
      <c r="AF141" s="186"/>
      <c r="AG141" s="187"/>
      <c r="AH141" s="190"/>
      <c r="AI141" s="185"/>
      <c r="AJ141" s="117"/>
      <c r="AK141" s="186"/>
      <c r="AL141" s="187"/>
      <c r="AM141" s="190"/>
    </row>
    <row r="142" spans="1:39" s="78" customFormat="1" ht="90.75" customHeight="1" hidden="1">
      <c r="A142" s="149"/>
      <c r="B142" s="150"/>
      <c r="C142" s="151"/>
      <c r="D142" s="152"/>
      <c r="E142" s="151"/>
      <c r="F142" s="152"/>
      <c r="G142" s="151"/>
      <c r="H142" s="152"/>
      <c r="I142" s="24" t="s">
        <v>121</v>
      </c>
      <c r="J142" s="24"/>
      <c r="K142" s="24" t="s">
        <v>655</v>
      </c>
      <c r="L142" s="24"/>
      <c r="M142" s="24"/>
      <c r="N142" s="17" t="s">
        <v>587</v>
      </c>
      <c r="O142" s="17" t="s">
        <v>588</v>
      </c>
      <c r="P142" s="17" t="s">
        <v>440</v>
      </c>
      <c r="Q142" s="191"/>
      <c r="R142" s="192">
        <v>43191</v>
      </c>
      <c r="S142" s="193">
        <v>43465</v>
      </c>
      <c r="T142" s="185"/>
      <c r="U142" s="117"/>
      <c r="V142" s="186"/>
      <c r="W142" s="187"/>
      <c r="X142" s="190"/>
      <c r="Y142" s="189"/>
      <c r="Z142" s="144"/>
      <c r="AA142" s="186"/>
      <c r="AB142" s="187"/>
      <c r="AC142" s="190"/>
      <c r="AD142" s="189"/>
      <c r="AE142" s="144"/>
      <c r="AF142" s="186"/>
      <c r="AG142" s="187"/>
      <c r="AH142" s="190"/>
      <c r="AI142" s="185"/>
      <c r="AJ142" s="117"/>
      <c r="AK142" s="186"/>
      <c r="AL142" s="187"/>
      <c r="AM142" s="190"/>
    </row>
    <row r="143" spans="1:39" s="78" customFormat="1" ht="64.5" customHeight="1" hidden="1">
      <c r="A143" s="149"/>
      <c r="B143" s="150"/>
      <c r="C143" s="151"/>
      <c r="D143" s="152"/>
      <c r="E143" s="151"/>
      <c r="F143" s="152"/>
      <c r="G143" s="151"/>
      <c r="H143" s="152"/>
      <c r="I143" s="24" t="s">
        <v>121</v>
      </c>
      <c r="J143" s="24"/>
      <c r="K143" s="24" t="s">
        <v>656</v>
      </c>
      <c r="L143" s="24"/>
      <c r="M143" s="24"/>
      <c r="N143" s="17" t="s">
        <v>589</v>
      </c>
      <c r="O143" s="17" t="s">
        <v>590</v>
      </c>
      <c r="P143" s="17" t="s">
        <v>440</v>
      </c>
      <c r="Q143" s="191"/>
      <c r="R143" s="192">
        <v>43191</v>
      </c>
      <c r="S143" s="193">
        <v>43465</v>
      </c>
      <c r="T143" s="185"/>
      <c r="U143" s="117"/>
      <c r="V143" s="186"/>
      <c r="W143" s="187"/>
      <c r="X143" s="190"/>
      <c r="Y143" s="189"/>
      <c r="Z143" s="144"/>
      <c r="AA143" s="186"/>
      <c r="AB143" s="187"/>
      <c r="AC143" s="190"/>
      <c r="AD143" s="189"/>
      <c r="AE143" s="144"/>
      <c r="AF143" s="186"/>
      <c r="AG143" s="187"/>
      <c r="AH143" s="190"/>
      <c r="AI143" s="185"/>
      <c r="AJ143" s="117"/>
      <c r="AK143" s="186"/>
      <c r="AL143" s="187"/>
      <c r="AM143" s="190"/>
    </row>
    <row r="144" spans="1:39" s="78" customFormat="1" ht="57" customHeight="1" hidden="1" thickBot="1">
      <c r="A144" s="172"/>
      <c r="B144" s="173"/>
      <c r="C144" s="174"/>
      <c r="D144" s="175"/>
      <c r="E144" s="174"/>
      <c r="F144" s="175"/>
      <c r="G144" s="174"/>
      <c r="H144" s="175"/>
      <c r="I144" s="50" t="s">
        <v>121</v>
      </c>
      <c r="J144" s="50"/>
      <c r="K144" s="25" t="s">
        <v>591</v>
      </c>
      <c r="L144" s="25"/>
      <c r="M144" s="25"/>
      <c r="N144" s="18" t="s">
        <v>592</v>
      </c>
      <c r="O144" s="18" t="s">
        <v>593</v>
      </c>
      <c r="P144" s="18" t="s">
        <v>440</v>
      </c>
      <c r="Q144" s="194"/>
      <c r="R144" s="195">
        <v>43191</v>
      </c>
      <c r="S144" s="196">
        <v>43465</v>
      </c>
      <c r="T144" s="185"/>
      <c r="U144" s="117"/>
      <c r="V144" s="186"/>
      <c r="W144" s="187"/>
      <c r="X144" s="190"/>
      <c r="Y144" s="189"/>
      <c r="Z144" s="144"/>
      <c r="AA144" s="186"/>
      <c r="AB144" s="187"/>
      <c r="AC144" s="190"/>
      <c r="AD144" s="189"/>
      <c r="AE144" s="144"/>
      <c r="AF144" s="186"/>
      <c r="AG144" s="187"/>
      <c r="AH144" s="190"/>
      <c r="AI144" s="185"/>
      <c r="AJ144" s="117"/>
      <c r="AK144" s="186"/>
      <c r="AL144" s="187"/>
      <c r="AM144" s="190"/>
    </row>
    <row r="145" spans="1:39" s="74" customFormat="1" ht="58.5" customHeight="1" hidden="1" thickTop="1">
      <c r="A145" s="149" t="s">
        <v>43</v>
      </c>
      <c r="B145" s="150" t="s">
        <v>62</v>
      </c>
      <c r="C145" s="151" t="s">
        <v>76</v>
      </c>
      <c r="D145" s="152"/>
      <c r="E145" s="151" t="s">
        <v>112</v>
      </c>
      <c r="F145" s="152"/>
      <c r="G145" s="151" t="s">
        <v>116</v>
      </c>
      <c r="H145" s="152"/>
      <c r="I145" s="151" t="s">
        <v>123</v>
      </c>
      <c r="J145" s="152"/>
      <c r="K145" s="48" t="s">
        <v>657</v>
      </c>
      <c r="L145" s="48"/>
      <c r="M145" s="48"/>
      <c r="N145" s="20" t="s">
        <v>177</v>
      </c>
      <c r="O145" s="20" t="s">
        <v>658</v>
      </c>
      <c r="P145" s="150" t="s">
        <v>160</v>
      </c>
      <c r="Q145" s="197" t="s">
        <v>273</v>
      </c>
      <c r="R145" s="153">
        <v>43101</v>
      </c>
      <c r="S145" s="154">
        <v>43465</v>
      </c>
      <c r="T145" s="166"/>
      <c r="U145" s="120"/>
      <c r="V145" s="167"/>
      <c r="W145" s="168"/>
      <c r="X145" s="171"/>
      <c r="Y145" s="170"/>
      <c r="Z145" s="119"/>
      <c r="AA145" s="167"/>
      <c r="AB145" s="168"/>
      <c r="AC145" s="171"/>
      <c r="AD145" s="170"/>
      <c r="AE145" s="119"/>
      <c r="AF145" s="167"/>
      <c r="AG145" s="168"/>
      <c r="AH145" s="171"/>
      <c r="AI145" s="166"/>
      <c r="AJ145" s="120"/>
      <c r="AK145" s="167"/>
      <c r="AL145" s="168"/>
      <c r="AM145" s="169"/>
    </row>
    <row r="146" spans="1:39" s="74" customFormat="1" ht="67.5" customHeight="1" hidden="1">
      <c r="A146" s="149"/>
      <c r="B146" s="150"/>
      <c r="C146" s="151"/>
      <c r="D146" s="152"/>
      <c r="E146" s="151"/>
      <c r="F146" s="152"/>
      <c r="G146" s="151"/>
      <c r="H146" s="152"/>
      <c r="I146" s="151"/>
      <c r="J146" s="152"/>
      <c r="K146" s="24" t="s">
        <v>153</v>
      </c>
      <c r="L146" s="24"/>
      <c r="M146" s="24"/>
      <c r="N146" s="17" t="s">
        <v>154</v>
      </c>
      <c r="O146" s="17" t="s">
        <v>575</v>
      </c>
      <c r="P146" s="150"/>
      <c r="Q146" s="198" t="s">
        <v>273</v>
      </c>
      <c r="R146" s="164">
        <v>43101</v>
      </c>
      <c r="S146" s="165">
        <v>43465</v>
      </c>
      <c r="T146" s="166"/>
      <c r="U146" s="120"/>
      <c r="V146" s="167"/>
      <c r="W146" s="168"/>
      <c r="X146" s="171"/>
      <c r="Y146" s="170"/>
      <c r="Z146" s="119"/>
      <c r="AA146" s="167"/>
      <c r="AB146" s="168"/>
      <c r="AC146" s="171"/>
      <c r="AD146" s="170"/>
      <c r="AE146" s="119"/>
      <c r="AF146" s="167"/>
      <c r="AG146" s="168"/>
      <c r="AH146" s="171"/>
      <c r="AI146" s="166"/>
      <c r="AJ146" s="120"/>
      <c r="AK146" s="167"/>
      <c r="AL146" s="168"/>
      <c r="AM146" s="169"/>
    </row>
    <row r="147" spans="1:39" s="74" customFormat="1" ht="90.75" customHeight="1" hidden="1">
      <c r="A147" s="149"/>
      <c r="B147" s="150"/>
      <c r="C147" s="151"/>
      <c r="D147" s="152"/>
      <c r="E147" s="151"/>
      <c r="F147" s="152"/>
      <c r="G147" s="151"/>
      <c r="H147" s="152"/>
      <c r="I147" s="151"/>
      <c r="J147" s="152"/>
      <c r="K147" s="24" t="s">
        <v>155</v>
      </c>
      <c r="L147" s="24"/>
      <c r="M147" s="24"/>
      <c r="N147" s="17" t="s">
        <v>156</v>
      </c>
      <c r="O147" s="17" t="s">
        <v>576</v>
      </c>
      <c r="P147" s="150"/>
      <c r="Q147" s="198" t="s">
        <v>273</v>
      </c>
      <c r="R147" s="164">
        <v>43101</v>
      </c>
      <c r="S147" s="165">
        <v>43465</v>
      </c>
      <c r="T147" s="199" t="s">
        <v>19</v>
      </c>
      <c r="U147" s="120"/>
      <c r="V147" s="167"/>
      <c r="W147" s="168"/>
      <c r="X147" s="169"/>
      <c r="Y147" s="199" t="s">
        <v>19</v>
      </c>
      <c r="Z147" s="119"/>
      <c r="AA147" s="167"/>
      <c r="AB147" s="168"/>
      <c r="AC147" s="169"/>
      <c r="AD147" s="199" t="s">
        <v>19</v>
      </c>
      <c r="AE147" s="119"/>
      <c r="AF147" s="167"/>
      <c r="AG147" s="168"/>
      <c r="AH147" s="169"/>
      <c r="AI147" s="199" t="s">
        <v>19</v>
      </c>
      <c r="AJ147" s="120"/>
      <c r="AK147" s="167"/>
      <c r="AL147" s="168"/>
      <c r="AM147" s="169"/>
    </row>
    <row r="148" spans="1:39" s="74" customFormat="1" ht="78" customHeight="1" hidden="1">
      <c r="A148" s="200"/>
      <c r="B148" s="48"/>
      <c r="C148" s="201"/>
      <c r="D148" s="202"/>
      <c r="E148" s="201"/>
      <c r="F148" s="202"/>
      <c r="G148" s="201"/>
      <c r="H148" s="202"/>
      <c r="I148" s="201"/>
      <c r="J148" s="202"/>
      <c r="K148" s="24" t="s">
        <v>567</v>
      </c>
      <c r="L148" s="24"/>
      <c r="M148" s="24"/>
      <c r="N148" s="17" t="s">
        <v>157</v>
      </c>
      <c r="O148" s="17" t="s">
        <v>577</v>
      </c>
      <c r="P148" s="48"/>
      <c r="Q148" s="198" t="s">
        <v>273</v>
      </c>
      <c r="R148" s="164">
        <v>43101</v>
      </c>
      <c r="S148" s="165">
        <v>43465</v>
      </c>
      <c r="T148" s="166"/>
      <c r="U148" s="120"/>
      <c r="V148" s="167"/>
      <c r="W148" s="168"/>
      <c r="X148" s="169"/>
      <c r="Y148" s="170"/>
      <c r="Z148" s="119"/>
      <c r="AA148" s="167"/>
      <c r="AB148" s="168"/>
      <c r="AC148" s="169"/>
      <c r="AD148" s="170"/>
      <c r="AE148" s="119"/>
      <c r="AF148" s="167"/>
      <c r="AG148" s="168"/>
      <c r="AH148" s="169"/>
      <c r="AI148" s="166"/>
      <c r="AJ148" s="120"/>
      <c r="AK148" s="167"/>
      <c r="AL148" s="168"/>
      <c r="AM148" s="169"/>
    </row>
    <row r="149" spans="1:39" s="74" customFormat="1" ht="68.25" customHeight="1" hidden="1">
      <c r="A149" s="203" t="s">
        <v>43</v>
      </c>
      <c r="B149" s="46" t="s">
        <v>62</v>
      </c>
      <c r="C149" s="162" t="s">
        <v>76</v>
      </c>
      <c r="D149" s="163"/>
      <c r="E149" s="162" t="s">
        <v>112</v>
      </c>
      <c r="F149" s="163"/>
      <c r="G149" s="162" t="s">
        <v>116</v>
      </c>
      <c r="H149" s="163"/>
      <c r="I149" s="162" t="s">
        <v>123</v>
      </c>
      <c r="J149" s="163"/>
      <c r="K149" s="24" t="s">
        <v>568</v>
      </c>
      <c r="L149" s="24"/>
      <c r="M149" s="24"/>
      <c r="N149" s="17" t="s">
        <v>158</v>
      </c>
      <c r="O149" s="17" t="s">
        <v>570</v>
      </c>
      <c r="P149" s="46" t="s">
        <v>160</v>
      </c>
      <c r="Q149" s="198" t="s">
        <v>273</v>
      </c>
      <c r="R149" s="164">
        <v>43101</v>
      </c>
      <c r="S149" s="165">
        <v>43465</v>
      </c>
      <c r="T149" s="166"/>
      <c r="U149" s="120"/>
      <c r="V149" s="167"/>
      <c r="W149" s="168"/>
      <c r="X149" s="169"/>
      <c r="Y149" s="170"/>
      <c r="Z149" s="119"/>
      <c r="AA149" s="167"/>
      <c r="AB149" s="168"/>
      <c r="AC149" s="169"/>
      <c r="AD149" s="170"/>
      <c r="AE149" s="119"/>
      <c r="AF149" s="167"/>
      <c r="AG149" s="168"/>
      <c r="AH149" s="169"/>
      <c r="AI149" s="166"/>
      <c r="AJ149" s="120"/>
      <c r="AK149" s="167"/>
      <c r="AL149" s="168"/>
      <c r="AM149" s="169"/>
    </row>
    <row r="150" spans="1:39" s="74" customFormat="1" ht="66" customHeight="1" hidden="1" thickBot="1">
      <c r="A150" s="172"/>
      <c r="B150" s="173"/>
      <c r="C150" s="174"/>
      <c r="D150" s="175"/>
      <c r="E150" s="174"/>
      <c r="F150" s="175"/>
      <c r="G150" s="174"/>
      <c r="H150" s="175"/>
      <c r="I150" s="174"/>
      <c r="J150" s="175"/>
      <c r="K150" s="50" t="s">
        <v>159</v>
      </c>
      <c r="L150" s="50"/>
      <c r="M150" s="50"/>
      <c r="N150" s="18" t="s">
        <v>571</v>
      </c>
      <c r="O150" s="18" t="s">
        <v>216</v>
      </c>
      <c r="P150" s="173"/>
      <c r="Q150" s="204" t="s">
        <v>273</v>
      </c>
      <c r="R150" s="176">
        <v>43101</v>
      </c>
      <c r="S150" s="177">
        <v>43465</v>
      </c>
      <c r="T150" s="166"/>
      <c r="U150" s="120"/>
      <c r="V150" s="167"/>
      <c r="W150" s="168"/>
      <c r="X150" s="169"/>
      <c r="Y150" s="170"/>
      <c r="Z150" s="119"/>
      <c r="AA150" s="167"/>
      <c r="AB150" s="168"/>
      <c r="AC150" s="169"/>
      <c r="AD150" s="170"/>
      <c r="AE150" s="119"/>
      <c r="AF150" s="167"/>
      <c r="AG150" s="168"/>
      <c r="AH150" s="169"/>
      <c r="AI150" s="166"/>
      <c r="AJ150" s="120"/>
      <c r="AK150" s="167"/>
      <c r="AL150" s="168"/>
      <c r="AM150" s="169"/>
    </row>
    <row r="151" spans="1:39" s="78" customFormat="1" ht="76.5" customHeight="1" hidden="1" thickTop="1">
      <c r="A151" s="178" t="s">
        <v>44</v>
      </c>
      <c r="B151" s="179" t="s">
        <v>53</v>
      </c>
      <c r="C151" s="180" t="s">
        <v>164</v>
      </c>
      <c r="D151" s="181"/>
      <c r="E151" s="180" t="s">
        <v>112</v>
      </c>
      <c r="F151" s="181"/>
      <c r="G151" s="180" t="s">
        <v>113</v>
      </c>
      <c r="H151" s="181"/>
      <c r="I151" s="180" t="s">
        <v>117</v>
      </c>
      <c r="J151" s="181"/>
      <c r="K151" s="49" t="s">
        <v>580</v>
      </c>
      <c r="L151" s="49"/>
      <c r="M151" s="49"/>
      <c r="N151" s="19" t="s">
        <v>659</v>
      </c>
      <c r="O151" s="19" t="s">
        <v>444</v>
      </c>
      <c r="P151" s="19" t="s">
        <v>430</v>
      </c>
      <c r="Q151" s="182">
        <f>103295000+180000000+43200000</f>
        <v>326495000</v>
      </c>
      <c r="R151" s="183">
        <v>43101</v>
      </c>
      <c r="S151" s="184">
        <v>43465</v>
      </c>
      <c r="T151" s="185"/>
      <c r="U151" s="117"/>
      <c r="V151" s="186"/>
      <c r="W151" s="187"/>
      <c r="X151" s="188"/>
      <c r="Y151" s="189"/>
      <c r="Z151" s="144"/>
      <c r="AA151" s="186"/>
      <c r="AB151" s="187"/>
      <c r="AC151" s="188"/>
      <c r="AD151" s="189"/>
      <c r="AE151" s="144"/>
      <c r="AF151" s="186"/>
      <c r="AG151" s="187"/>
      <c r="AH151" s="188"/>
      <c r="AI151" s="185"/>
      <c r="AJ151" s="117"/>
      <c r="AK151" s="186"/>
      <c r="AL151" s="187"/>
      <c r="AM151" s="190"/>
    </row>
    <row r="152" spans="1:39" s="78" customFormat="1" ht="76.5" customHeight="1" hidden="1">
      <c r="A152" s="149"/>
      <c r="B152" s="150"/>
      <c r="C152" s="151"/>
      <c r="D152" s="152"/>
      <c r="E152" s="151"/>
      <c r="F152" s="152"/>
      <c r="G152" s="151"/>
      <c r="H152" s="152"/>
      <c r="I152" s="151"/>
      <c r="J152" s="152"/>
      <c r="K152" s="24" t="s">
        <v>581</v>
      </c>
      <c r="L152" s="24"/>
      <c r="M152" s="24"/>
      <c r="N152" s="17" t="s">
        <v>431</v>
      </c>
      <c r="O152" s="17" t="s">
        <v>445</v>
      </c>
      <c r="P152" s="17" t="s">
        <v>432</v>
      </c>
      <c r="Q152" s="191"/>
      <c r="R152" s="192">
        <v>43160</v>
      </c>
      <c r="S152" s="193">
        <v>43434</v>
      </c>
      <c r="T152" s="185"/>
      <c r="U152" s="117"/>
      <c r="V152" s="186"/>
      <c r="W152" s="187"/>
      <c r="X152" s="190"/>
      <c r="Y152" s="189"/>
      <c r="Z152" s="144"/>
      <c r="AA152" s="186"/>
      <c r="AB152" s="187"/>
      <c r="AC152" s="190"/>
      <c r="AD152" s="189"/>
      <c r="AE152" s="144"/>
      <c r="AF152" s="186"/>
      <c r="AG152" s="187"/>
      <c r="AH152" s="190"/>
      <c r="AI152" s="185"/>
      <c r="AJ152" s="117"/>
      <c r="AK152" s="186"/>
      <c r="AL152" s="187"/>
      <c r="AM152" s="190"/>
    </row>
    <row r="153" spans="1:39" s="78" customFormat="1" ht="60" customHeight="1" hidden="1" thickBot="1">
      <c r="A153" s="172"/>
      <c r="B153" s="173"/>
      <c r="C153" s="174"/>
      <c r="D153" s="175"/>
      <c r="E153" s="174"/>
      <c r="F153" s="175"/>
      <c r="G153" s="174"/>
      <c r="H153" s="175"/>
      <c r="I153" s="174"/>
      <c r="J153" s="175"/>
      <c r="K153" s="50" t="s">
        <v>582</v>
      </c>
      <c r="L153" s="50"/>
      <c r="M153" s="50"/>
      <c r="N153" s="18" t="s">
        <v>433</v>
      </c>
      <c r="O153" s="18" t="s">
        <v>446</v>
      </c>
      <c r="P153" s="18" t="s">
        <v>434</v>
      </c>
      <c r="Q153" s="194"/>
      <c r="R153" s="195" t="s">
        <v>435</v>
      </c>
      <c r="S153" s="196" t="s">
        <v>436</v>
      </c>
      <c r="T153" s="185"/>
      <c r="U153" s="117"/>
      <c r="V153" s="186"/>
      <c r="W153" s="187"/>
      <c r="X153" s="190"/>
      <c r="Y153" s="189"/>
      <c r="Z153" s="144"/>
      <c r="AA153" s="186"/>
      <c r="AB153" s="187"/>
      <c r="AC153" s="190"/>
      <c r="AD153" s="189"/>
      <c r="AE153" s="144"/>
      <c r="AF153" s="186"/>
      <c r="AG153" s="187"/>
      <c r="AH153" s="190"/>
      <c r="AI153" s="185"/>
      <c r="AJ153" s="117"/>
      <c r="AK153" s="186"/>
      <c r="AL153" s="187"/>
      <c r="AM153" s="190"/>
    </row>
    <row r="154" spans="1:39" s="78" customFormat="1" ht="65.25" customHeight="1" hidden="1" thickTop="1">
      <c r="A154" s="178" t="s">
        <v>45</v>
      </c>
      <c r="B154" s="179" t="s">
        <v>54</v>
      </c>
      <c r="C154" s="180" t="s">
        <v>79</v>
      </c>
      <c r="D154" s="181"/>
      <c r="E154" s="180" t="s">
        <v>112</v>
      </c>
      <c r="F154" s="181"/>
      <c r="G154" s="180" t="s">
        <v>113</v>
      </c>
      <c r="H154" s="181"/>
      <c r="I154" s="180" t="s">
        <v>117</v>
      </c>
      <c r="J154" s="181"/>
      <c r="K154" s="49" t="s">
        <v>601</v>
      </c>
      <c r="L154" s="49"/>
      <c r="M154" s="49"/>
      <c r="N154" s="19" t="s">
        <v>602</v>
      </c>
      <c r="O154" s="19" t="s">
        <v>603</v>
      </c>
      <c r="P154" s="16" t="s">
        <v>604</v>
      </c>
      <c r="Q154" s="205" t="s">
        <v>273</v>
      </c>
      <c r="R154" s="183">
        <v>42737</v>
      </c>
      <c r="S154" s="184">
        <v>43100</v>
      </c>
      <c r="T154" s="185"/>
      <c r="U154" s="117"/>
      <c r="V154" s="186"/>
      <c r="W154" s="187"/>
      <c r="X154" s="188"/>
      <c r="Y154" s="189"/>
      <c r="Z154" s="144"/>
      <c r="AA154" s="186"/>
      <c r="AB154" s="187"/>
      <c r="AC154" s="188"/>
      <c r="AD154" s="189"/>
      <c r="AE154" s="144"/>
      <c r="AF154" s="186"/>
      <c r="AG154" s="187"/>
      <c r="AH154" s="188"/>
      <c r="AI154" s="185"/>
      <c r="AJ154" s="117"/>
      <c r="AK154" s="186"/>
      <c r="AL154" s="187"/>
      <c r="AM154" s="190"/>
    </row>
    <row r="155" spans="1:39" s="78" customFormat="1" ht="68.25" customHeight="1" hidden="1">
      <c r="A155" s="149"/>
      <c r="B155" s="150"/>
      <c r="C155" s="151"/>
      <c r="D155" s="152"/>
      <c r="E155" s="151"/>
      <c r="F155" s="152"/>
      <c r="G155" s="151"/>
      <c r="H155" s="152"/>
      <c r="I155" s="151"/>
      <c r="J155" s="152"/>
      <c r="K155" s="24" t="s">
        <v>605</v>
      </c>
      <c r="L155" s="24"/>
      <c r="M155" s="24"/>
      <c r="N155" s="17" t="s">
        <v>606</v>
      </c>
      <c r="O155" s="17" t="s">
        <v>450</v>
      </c>
      <c r="P155" s="17" t="s">
        <v>607</v>
      </c>
      <c r="Q155" s="206"/>
      <c r="R155" s="192">
        <v>42737</v>
      </c>
      <c r="S155" s="193">
        <v>43100</v>
      </c>
      <c r="T155" s="185"/>
      <c r="U155" s="117"/>
      <c r="V155" s="186"/>
      <c r="W155" s="187"/>
      <c r="X155" s="188"/>
      <c r="Y155" s="189"/>
      <c r="Z155" s="144"/>
      <c r="AA155" s="186"/>
      <c r="AB155" s="187"/>
      <c r="AC155" s="188"/>
      <c r="AD155" s="189"/>
      <c r="AE155" s="144"/>
      <c r="AF155" s="186"/>
      <c r="AG155" s="187"/>
      <c r="AH155" s="188"/>
      <c r="AI155" s="185"/>
      <c r="AJ155" s="117"/>
      <c r="AK155" s="186"/>
      <c r="AL155" s="187"/>
      <c r="AM155" s="190"/>
    </row>
    <row r="156" spans="1:39" s="78" customFormat="1" ht="60.75" customHeight="1" hidden="1" thickBot="1">
      <c r="A156" s="172"/>
      <c r="B156" s="173"/>
      <c r="C156" s="174"/>
      <c r="D156" s="175"/>
      <c r="E156" s="174"/>
      <c r="F156" s="175"/>
      <c r="G156" s="174"/>
      <c r="H156" s="175"/>
      <c r="I156" s="174"/>
      <c r="J156" s="175"/>
      <c r="K156" s="50" t="s">
        <v>608</v>
      </c>
      <c r="L156" s="50"/>
      <c r="M156" s="50"/>
      <c r="N156" s="18" t="s">
        <v>609</v>
      </c>
      <c r="O156" s="18" t="s">
        <v>610</v>
      </c>
      <c r="P156" s="18" t="s">
        <v>442</v>
      </c>
      <c r="Q156" s="207"/>
      <c r="R156" s="195">
        <v>42737</v>
      </c>
      <c r="S156" s="196">
        <v>43100</v>
      </c>
      <c r="T156" s="185"/>
      <c r="U156" s="117"/>
      <c r="V156" s="186"/>
      <c r="W156" s="187"/>
      <c r="X156" s="190"/>
      <c r="Y156" s="189"/>
      <c r="Z156" s="144"/>
      <c r="AA156" s="186"/>
      <c r="AB156" s="187"/>
      <c r="AC156" s="190"/>
      <c r="AD156" s="189"/>
      <c r="AE156" s="144"/>
      <c r="AF156" s="186"/>
      <c r="AG156" s="187"/>
      <c r="AH156" s="190"/>
      <c r="AI156" s="185"/>
      <c r="AJ156" s="117"/>
      <c r="AK156" s="186"/>
      <c r="AL156" s="187"/>
      <c r="AM156" s="190"/>
    </row>
    <row r="157" spans="1:39" s="74" customFormat="1" ht="64.5" customHeight="1" hidden="1" thickTop="1">
      <c r="A157" s="149" t="s">
        <v>46</v>
      </c>
      <c r="B157" s="150" t="s">
        <v>58</v>
      </c>
      <c r="C157" s="151" t="s">
        <v>75</v>
      </c>
      <c r="D157" s="152"/>
      <c r="E157" s="151" t="s">
        <v>112</v>
      </c>
      <c r="F157" s="152"/>
      <c r="G157" s="151" t="s">
        <v>116</v>
      </c>
      <c r="H157" s="152"/>
      <c r="I157" s="48" t="s">
        <v>124</v>
      </c>
      <c r="J157" s="48"/>
      <c r="K157" s="48" t="s">
        <v>389</v>
      </c>
      <c r="L157" s="48"/>
      <c r="M157" s="48"/>
      <c r="N157" s="20" t="s">
        <v>390</v>
      </c>
      <c r="O157" s="20" t="s">
        <v>391</v>
      </c>
      <c r="P157" s="197" t="s">
        <v>392</v>
      </c>
      <c r="Q157" s="197">
        <v>0</v>
      </c>
      <c r="R157" s="208">
        <v>43160</v>
      </c>
      <c r="S157" s="209">
        <v>43190</v>
      </c>
      <c r="T157" s="166"/>
      <c r="U157" s="120"/>
      <c r="V157" s="167"/>
      <c r="W157" s="168"/>
      <c r="X157" s="171"/>
      <c r="Y157" s="170"/>
      <c r="Z157" s="119"/>
      <c r="AA157" s="167"/>
      <c r="AB157" s="168"/>
      <c r="AC157" s="171"/>
      <c r="AD157" s="170"/>
      <c r="AE157" s="119"/>
      <c r="AF157" s="167"/>
      <c r="AG157" s="168"/>
      <c r="AH157" s="171"/>
      <c r="AI157" s="166"/>
      <c r="AJ157" s="120"/>
      <c r="AK157" s="167"/>
      <c r="AL157" s="168"/>
      <c r="AM157" s="169"/>
    </row>
    <row r="158" spans="1:39" s="74" customFormat="1" ht="50.25" customHeight="1" hidden="1">
      <c r="A158" s="149"/>
      <c r="B158" s="150"/>
      <c r="C158" s="151"/>
      <c r="D158" s="152"/>
      <c r="E158" s="151"/>
      <c r="F158" s="152"/>
      <c r="G158" s="151"/>
      <c r="H158" s="152"/>
      <c r="I158" s="24"/>
      <c r="J158" s="24"/>
      <c r="K158" s="24" t="s">
        <v>393</v>
      </c>
      <c r="L158" s="24"/>
      <c r="M158" s="24"/>
      <c r="N158" s="17" t="s">
        <v>394</v>
      </c>
      <c r="O158" s="17" t="s">
        <v>395</v>
      </c>
      <c r="P158" s="210" t="s">
        <v>396</v>
      </c>
      <c r="Q158" s="198">
        <v>0</v>
      </c>
      <c r="R158" s="164">
        <v>43101</v>
      </c>
      <c r="S158" s="165">
        <v>43465</v>
      </c>
      <c r="T158" s="166"/>
      <c r="U158" s="120"/>
      <c r="V158" s="167"/>
      <c r="W158" s="168"/>
      <c r="X158" s="169"/>
      <c r="Y158" s="170"/>
      <c r="Z158" s="119"/>
      <c r="AA158" s="167"/>
      <c r="AB158" s="168"/>
      <c r="AC158" s="169"/>
      <c r="AD158" s="170"/>
      <c r="AE158" s="119"/>
      <c r="AF158" s="167"/>
      <c r="AG158" s="168"/>
      <c r="AH158" s="169"/>
      <c r="AI158" s="166"/>
      <c r="AJ158" s="120"/>
      <c r="AK158" s="167"/>
      <c r="AL158" s="168"/>
      <c r="AM158" s="169"/>
    </row>
    <row r="159" spans="1:39" s="74" customFormat="1" ht="50.25" customHeight="1" hidden="1">
      <c r="A159" s="200"/>
      <c r="B159" s="48"/>
      <c r="C159" s="201"/>
      <c r="D159" s="202"/>
      <c r="E159" s="201"/>
      <c r="F159" s="202"/>
      <c r="G159" s="201"/>
      <c r="H159" s="202"/>
      <c r="I159" s="24" t="s">
        <v>117</v>
      </c>
      <c r="J159" s="24"/>
      <c r="K159" s="24" t="s">
        <v>397</v>
      </c>
      <c r="L159" s="24"/>
      <c r="M159" s="24"/>
      <c r="N159" s="17" t="s">
        <v>398</v>
      </c>
      <c r="O159" s="17" t="s">
        <v>660</v>
      </c>
      <c r="P159" s="211"/>
      <c r="Q159" s="198">
        <v>0</v>
      </c>
      <c r="R159" s="164">
        <v>43101</v>
      </c>
      <c r="S159" s="165">
        <v>43465</v>
      </c>
      <c r="T159" s="166"/>
      <c r="U159" s="120"/>
      <c r="V159" s="167"/>
      <c r="W159" s="168"/>
      <c r="X159" s="169"/>
      <c r="Y159" s="170"/>
      <c r="Z159" s="119"/>
      <c r="AA159" s="167"/>
      <c r="AB159" s="168"/>
      <c r="AC159" s="169"/>
      <c r="AD159" s="170"/>
      <c r="AE159" s="119"/>
      <c r="AF159" s="167"/>
      <c r="AG159" s="168"/>
      <c r="AH159" s="169"/>
      <c r="AI159" s="166"/>
      <c r="AJ159" s="120"/>
      <c r="AK159" s="167"/>
      <c r="AL159" s="168"/>
      <c r="AM159" s="169"/>
    </row>
    <row r="160" spans="1:39" s="74" customFormat="1" ht="50.25" customHeight="1" hidden="1">
      <c r="A160" s="203" t="s">
        <v>46</v>
      </c>
      <c r="B160" s="46" t="s">
        <v>58</v>
      </c>
      <c r="C160" s="162" t="s">
        <v>75</v>
      </c>
      <c r="D160" s="163"/>
      <c r="E160" s="162" t="s">
        <v>112</v>
      </c>
      <c r="F160" s="163"/>
      <c r="G160" s="162" t="s">
        <v>116</v>
      </c>
      <c r="H160" s="163"/>
      <c r="I160" s="162" t="s">
        <v>124</v>
      </c>
      <c r="J160" s="163"/>
      <c r="K160" s="24" t="s">
        <v>399</v>
      </c>
      <c r="L160" s="24"/>
      <c r="M160" s="24"/>
      <c r="N160" s="17" t="s">
        <v>400</v>
      </c>
      <c r="O160" s="17" t="s">
        <v>401</v>
      </c>
      <c r="P160" s="198" t="s">
        <v>402</v>
      </c>
      <c r="Q160" s="198">
        <v>0</v>
      </c>
      <c r="R160" s="164">
        <v>43466</v>
      </c>
      <c r="S160" s="165">
        <v>43496</v>
      </c>
      <c r="T160" s="166"/>
      <c r="U160" s="120"/>
      <c r="V160" s="167"/>
      <c r="W160" s="168"/>
      <c r="X160" s="171"/>
      <c r="Y160" s="170"/>
      <c r="Z160" s="119"/>
      <c r="AA160" s="167"/>
      <c r="AB160" s="168"/>
      <c r="AC160" s="171"/>
      <c r="AD160" s="170"/>
      <c r="AE160" s="119"/>
      <c r="AF160" s="167"/>
      <c r="AG160" s="168"/>
      <c r="AH160" s="171"/>
      <c r="AI160" s="166"/>
      <c r="AJ160" s="120"/>
      <c r="AK160" s="167"/>
      <c r="AL160" s="168"/>
      <c r="AM160" s="169"/>
    </row>
    <row r="161" spans="1:39" s="74" customFormat="1" ht="48.75" customHeight="1" hidden="1">
      <c r="A161" s="149"/>
      <c r="B161" s="150"/>
      <c r="C161" s="151"/>
      <c r="D161" s="152"/>
      <c r="E161" s="151"/>
      <c r="F161" s="152"/>
      <c r="G161" s="151"/>
      <c r="H161" s="152"/>
      <c r="I161" s="151"/>
      <c r="J161" s="152"/>
      <c r="K161" s="24" t="s">
        <v>403</v>
      </c>
      <c r="L161" s="24"/>
      <c r="M161" s="24"/>
      <c r="N161" s="17" t="s">
        <v>404</v>
      </c>
      <c r="O161" s="17" t="s">
        <v>405</v>
      </c>
      <c r="P161" s="198" t="s">
        <v>402</v>
      </c>
      <c r="Q161" s="198">
        <v>0</v>
      </c>
      <c r="R161" s="164">
        <v>43101</v>
      </c>
      <c r="S161" s="165">
        <v>43465</v>
      </c>
      <c r="T161" s="166"/>
      <c r="U161" s="120"/>
      <c r="V161" s="167"/>
      <c r="W161" s="168"/>
      <c r="X161" s="171"/>
      <c r="Y161" s="170"/>
      <c r="Z161" s="119"/>
      <c r="AA161" s="167"/>
      <c r="AB161" s="168"/>
      <c r="AC161" s="171"/>
      <c r="AD161" s="170"/>
      <c r="AE161" s="119"/>
      <c r="AF161" s="167"/>
      <c r="AG161" s="168"/>
      <c r="AH161" s="171"/>
      <c r="AI161" s="166"/>
      <c r="AJ161" s="120"/>
      <c r="AK161" s="167"/>
      <c r="AL161" s="168"/>
      <c r="AM161" s="169"/>
    </row>
    <row r="162" spans="1:39" s="74" customFormat="1" ht="63" customHeight="1" hidden="1">
      <c r="A162" s="149"/>
      <c r="B162" s="150"/>
      <c r="C162" s="151"/>
      <c r="D162" s="152"/>
      <c r="E162" s="151"/>
      <c r="F162" s="152"/>
      <c r="G162" s="151"/>
      <c r="H162" s="152"/>
      <c r="I162" s="151"/>
      <c r="J162" s="152"/>
      <c r="K162" s="24" t="s">
        <v>406</v>
      </c>
      <c r="L162" s="24"/>
      <c r="M162" s="24"/>
      <c r="N162" s="17" t="s">
        <v>407</v>
      </c>
      <c r="O162" s="17" t="s">
        <v>408</v>
      </c>
      <c r="P162" s="198" t="s">
        <v>402</v>
      </c>
      <c r="Q162" s="198">
        <v>0</v>
      </c>
      <c r="R162" s="164">
        <v>43101</v>
      </c>
      <c r="S162" s="165">
        <v>43465</v>
      </c>
      <c r="T162" s="166"/>
      <c r="U162" s="120"/>
      <c r="V162" s="167"/>
      <c r="W162" s="168"/>
      <c r="X162" s="169"/>
      <c r="Y162" s="170"/>
      <c r="Z162" s="119"/>
      <c r="AA162" s="167"/>
      <c r="AB162" s="168"/>
      <c r="AC162" s="169"/>
      <c r="AD162" s="170"/>
      <c r="AE162" s="119"/>
      <c r="AF162" s="167"/>
      <c r="AG162" s="168"/>
      <c r="AH162" s="169"/>
      <c r="AI162" s="166"/>
      <c r="AJ162" s="120"/>
      <c r="AK162" s="167"/>
      <c r="AL162" s="168"/>
      <c r="AM162" s="169"/>
    </row>
    <row r="163" spans="1:39" s="74" customFormat="1" ht="118.5" customHeight="1" hidden="1">
      <c r="A163" s="149"/>
      <c r="B163" s="150"/>
      <c r="C163" s="151"/>
      <c r="D163" s="152"/>
      <c r="E163" s="151"/>
      <c r="F163" s="152"/>
      <c r="G163" s="151"/>
      <c r="H163" s="152"/>
      <c r="I163" s="151"/>
      <c r="J163" s="152"/>
      <c r="K163" s="24" t="s">
        <v>409</v>
      </c>
      <c r="L163" s="24"/>
      <c r="M163" s="24"/>
      <c r="N163" s="17" t="s">
        <v>410</v>
      </c>
      <c r="O163" s="17" t="s">
        <v>411</v>
      </c>
      <c r="P163" s="198" t="s">
        <v>412</v>
      </c>
      <c r="Q163" s="198">
        <v>0</v>
      </c>
      <c r="R163" s="164">
        <v>43101</v>
      </c>
      <c r="S163" s="165">
        <v>43465</v>
      </c>
      <c r="T163" s="166"/>
      <c r="U163" s="120"/>
      <c r="V163" s="167"/>
      <c r="W163" s="168"/>
      <c r="X163" s="169"/>
      <c r="Y163" s="170"/>
      <c r="Z163" s="119"/>
      <c r="AA163" s="167"/>
      <c r="AB163" s="168"/>
      <c r="AC163" s="169"/>
      <c r="AD163" s="170"/>
      <c r="AE163" s="119"/>
      <c r="AF163" s="167"/>
      <c r="AG163" s="168"/>
      <c r="AH163" s="169"/>
      <c r="AI163" s="166"/>
      <c r="AJ163" s="120"/>
      <c r="AK163" s="167"/>
      <c r="AL163" s="168"/>
      <c r="AM163" s="169"/>
    </row>
    <row r="164" spans="1:39" s="74" customFormat="1" ht="77.25" customHeight="1" hidden="1">
      <c r="A164" s="149"/>
      <c r="B164" s="150"/>
      <c r="C164" s="151"/>
      <c r="D164" s="152"/>
      <c r="E164" s="151"/>
      <c r="F164" s="152"/>
      <c r="G164" s="151"/>
      <c r="H164" s="152"/>
      <c r="I164" s="151"/>
      <c r="J164" s="152"/>
      <c r="K164" s="24" t="s">
        <v>413</v>
      </c>
      <c r="L164" s="24"/>
      <c r="M164" s="24"/>
      <c r="N164" s="17" t="s">
        <v>414</v>
      </c>
      <c r="O164" s="17" t="s">
        <v>415</v>
      </c>
      <c r="P164" s="198" t="s">
        <v>402</v>
      </c>
      <c r="Q164" s="198">
        <v>0</v>
      </c>
      <c r="R164" s="164">
        <v>43101</v>
      </c>
      <c r="S164" s="165">
        <v>43465</v>
      </c>
      <c r="T164" s="166"/>
      <c r="U164" s="120"/>
      <c r="V164" s="167"/>
      <c r="W164" s="168"/>
      <c r="X164" s="171"/>
      <c r="Y164" s="170"/>
      <c r="Z164" s="119"/>
      <c r="AA164" s="167"/>
      <c r="AB164" s="168"/>
      <c r="AC164" s="171"/>
      <c r="AD164" s="170"/>
      <c r="AE164" s="119"/>
      <c r="AF164" s="167"/>
      <c r="AG164" s="168"/>
      <c r="AH164" s="171"/>
      <c r="AI164" s="166"/>
      <c r="AJ164" s="120"/>
      <c r="AK164" s="167"/>
      <c r="AL164" s="168"/>
      <c r="AM164" s="169"/>
    </row>
    <row r="165" spans="1:39" s="74" customFormat="1" ht="50.25" customHeight="1" hidden="1">
      <c r="A165" s="149"/>
      <c r="B165" s="150"/>
      <c r="C165" s="151"/>
      <c r="D165" s="152"/>
      <c r="E165" s="151"/>
      <c r="F165" s="152"/>
      <c r="G165" s="151"/>
      <c r="H165" s="152"/>
      <c r="I165" s="151"/>
      <c r="J165" s="152"/>
      <c r="K165" s="24" t="s">
        <v>416</v>
      </c>
      <c r="L165" s="24"/>
      <c r="M165" s="24"/>
      <c r="N165" s="17" t="s">
        <v>417</v>
      </c>
      <c r="O165" s="17" t="s">
        <v>661</v>
      </c>
      <c r="P165" s="198" t="s">
        <v>392</v>
      </c>
      <c r="Q165" s="198">
        <v>0</v>
      </c>
      <c r="R165" s="164">
        <v>43101</v>
      </c>
      <c r="S165" s="165">
        <v>43465</v>
      </c>
      <c r="T165" s="166"/>
      <c r="U165" s="120"/>
      <c r="V165" s="167"/>
      <c r="W165" s="168"/>
      <c r="X165" s="171"/>
      <c r="Y165" s="170"/>
      <c r="Z165" s="119"/>
      <c r="AA165" s="167"/>
      <c r="AB165" s="168"/>
      <c r="AC165" s="171"/>
      <c r="AD165" s="170"/>
      <c r="AE165" s="119"/>
      <c r="AF165" s="167"/>
      <c r="AG165" s="168"/>
      <c r="AH165" s="171"/>
      <c r="AI165" s="166"/>
      <c r="AJ165" s="120"/>
      <c r="AK165" s="167"/>
      <c r="AL165" s="168"/>
      <c r="AM165" s="169"/>
    </row>
    <row r="166" spans="1:39" s="74" customFormat="1" ht="50.25" customHeight="1" hidden="1">
      <c r="A166" s="149"/>
      <c r="B166" s="150"/>
      <c r="C166" s="151"/>
      <c r="D166" s="152"/>
      <c r="E166" s="151"/>
      <c r="F166" s="152"/>
      <c r="G166" s="151"/>
      <c r="H166" s="152"/>
      <c r="I166" s="151"/>
      <c r="J166" s="152"/>
      <c r="K166" s="24" t="s">
        <v>662</v>
      </c>
      <c r="L166" s="24"/>
      <c r="M166" s="24"/>
      <c r="N166" s="17" t="s">
        <v>418</v>
      </c>
      <c r="O166" s="17" t="s">
        <v>422</v>
      </c>
      <c r="P166" s="198" t="s">
        <v>392</v>
      </c>
      <c r="Q166" s="198">
        <v>0</v>
      </c>
      <c r="R166" s="164">
        <v>43256</v>
      </c>
      <c r="S166" s="165">
        <v>43259</v>
      </c>
      <c r="T166" s="166"/>
      <c r="U166" s="120"/>
      <c r="V166" s="167"/>
      <c r="W166" s="168"/>
      <c r="X166" s="171"/>
      <c r="Y166" s="170"/>
      <c r="Z166" s="119"/>
      <c r="AA166" s="167"/>
      <c r="AB166" s="168"/>
      <c r="AC166" s="171"/>
      <c r="AD166" s="170"/>
      <c r="AE166" s="119"/>
      <c r="AF166" s="167"/>
      <c r="AG166" s="168"/>
      <c r="AH166" s="171"/>
      <c r="AI166" s="166"/>
      <c r="AJ166" s="120"/>
      <c r="AK166" s="167"/>
      <c r="AL166" s="168"/>
      <c r="AM166" s="169"/>
    </row>
    <row r="167" spans="1:39" s="74" customFormat="1" ht="77.25" customHeight="1" hidden="1" thickBot="1">
      <c r="A167" s="172"/>
      <c r="B167" s="173"/>
      <c r="C167" s="174"/>
      <c r="D167" s="175"/>
      <c r="E167" s="174"/>
      <c r="F167" s="175"/>
      <c r="G167" s="174"/>
      <c r="H167" s="175"/>
      <c r="I167" s="174"/>
      <c r="J167" s="175"/>
      <c r="K167" s="50" t="s">
        <v>419</v>
      </c>
      <c r="L167" s="50"/>
      <c r="M167" s="50"/>
      <c r="N167" s="18" t="s">
        <v>420</v>
      </c>
      <c r="O167" s="18" t="s">
        <v>421</v>
      </c>
      <c r="P167" s="204" t="s">
        <v>392</v>
      </c>
      <c r="Q167" s="204">
        <v>0</v>
      </c>
      <c r="R167" s="176">
        <v>43101</v>
      </c>
      <c r="S167" s="177">
        <v>43465</v>
      </c>
      <c r="T167" s="166"/>
      <c r="U167" s="120"/>
      <c r="V167" s="167"/>
      <c r="W167" s="168"/>
      <c r="X167" s="171"/>
      <c r="Y167" s="170"/>
      <c r="Z167" s="119"/>
      <c r="AA167" s="167"/>
      <c r="AB167" s="168"/>
      <c r="AC167" s="171"/>
      <c r="AD167" s="170"/>
      <c r="AE167" s="119"/>
      <c r="AF167" s="167"/>
      <c r="AG167" s="168"/>
      <c r="AH167" s="171"/>
      <c r="AI167" s="166"/>
      <c r="AJ167" s="120"/>
      <c r="AK167" s="167"/>
      <c r="AL167" s="168"/>
      <c r="AM167" s="169"/>
    </row>
    <row r="168" spans="1:39" s="78" customFormat="1" ht="113.25" customHeight="1" hidden="1" thickTop="1">
      <c r="A168" s="149" t="s">
        <v>47</v>
      </c>
      <c r="B168" s="150" t="s">
        <v>55</v>
      </c>
      <c r="C168" s="151" t="s">
        <v>78</v>
      </c>
      <c r="D168" s="152"/>
      <c r="E168" s="151" t="s">
        <v>112</v>
      </c>
      <c r="F168" s="152"/>
      <c r="G168" s="151" t="s">
        <v>113</v>
      </c>
      <c r="H168" s="152"/>
      <c r="I168" s="151" t="s">
        <v>117</v>
      </c>
      <c r="J168" s="152"/>
      <c r="K168" s="48" t="s">
        <v>428</v>
      </c>
      <c r="L168" s="48"/>
      <c r="M168" s="48"/>
      <c r="N168" s="20" t="s">
        <v>429</v>
      </c>
      <c r="O168" s="20" t="s">
        <v>663</v>
      </c>
      <c r="P168" s="212" t="s">
        <v>664</v>
      </c>
      <c r="Q168" s="213" t="s">
        <v>273</v>
      </c>
      <c r="R168" s="214">
        <v>42737</v>
      </c>
      <c r="S168" s="215">
        <v>43100</v>
      </c>
      <c r="T168" s="185"/>
      <c r="U168" s="117"/>
      <c r="V168" s="186"/>
      <c r="W168" s="187"/>
      <c r="X168" s="190"/>
      <c r="Y168" s="189"/>
      <c r="Z168" s="144"/>
      <c r="AA168" s="186"/>
      <c r="AB168" s="187"/>
      <c r="AC168" s="190"/>
      <c r="AD168" s="189"/>
      <c r="AE168" s="144"/>
      <c r="AF168" s="186"/>
      <c r="AG168" s="187"/>
      <c r="AH168" s="190"/>
      <c r="AI168" s="185"/>
      <c r="AJ168" s="117"/>
      <c r="AK168" s="186"/>
      <c r="AL168" s="187"/>
      <c r="AM168" s="190"/>
    </row>
    <row r="169" spans="1:39" s="78" customFormat="1" ht="64.5" customHeight="1" hidden="1">
      <c r="A169" s="200"/>
      <c r="B169" s="48"/>
      <c r="C169" s="201"/>
      <c r="D169" s="202"/>
      <c r="E169" s="201"/>
      <c r="F169" s="202"/>
      <c r="G169" s="201"/>
      <c r="H169" s="202"/>
      <c r="I169" s="201"/>
      <c r="J169" s="202"/>
      <c r="K169" s="24" t="s">
        <v>578</v>
      </c>
      <c r="L169" s="24"/>
      <c r="M169" s="24"/>
      <c r="N169" s="17" t="s">
        <v>579</v>
      </c>
      <c r="O169" s="17" t="s">
        <v>443</v>
      </c>
      <c r="P169" s="13" t="s">
        <v>664</v>
      </c>
      <c r="Q169" s="191"/>
      <c r="R169" s="192">
        <v>42737</v>
      </c>
      <c r="S169" s="193">
        <v>43100</v>
      </c>
      <c r="T169" s="185"/>
      <c r="U169" s="117"/>
      <c r="V169" s="186"/>
      <c r="W169" s="187"/>
      <c r="X169" s="190"/>
      <c r="Y169" s="189"/>
      <c r="Z169" s="144"/>
      <c r="AA169" s="186"/>
      <c r="AB169" s="187"/>
      <c r="AC169" s="190"/>
      <c r="AD169" s="189"/>
      <c r="AE169" s="144"/>
      <c r="AF169" s="186"/>
      <c r="AG169" s="187"/>
      <c r="AH169" s="190"/>
      <c r="AI169" s="185"/>
      <c r="AJ169" s="117"/>
      <c r="AK169" s="186"/>
      <c r="AL169" s="187"/>
      <c r="AM169" s="190"/>
    </row>
    <row r="170" spans="1:39" s="74" customFormat="1" ht="65.25" customHeight="1" hidden="1">
      <c r="A170" s="203" t="s">
        <v>48</v>
      </c>
      <c r="B170" s="46" t="s">
        <v>64</v>
      </c>
      <c r="C170" s="162" t="s">
        <v>80</v>
      </c>
      <c r="D170" s="163"/>
      <c r="E170" s="162" t="s">
        <v>112</v>
      </c>
      <c r="F170" s="163"/>
      <c r="G170" s="162" t="s">
        <v>116</v>
      </c>
      <c r="H170" s="163"/>
      <c r="I170" s="162" t="s">
        <v>123</v>
      </c>
      <c r="J170" s="163"/>
      <c r="K170" s="24" t="s">
        <v>457</v>
      </c>
      <c r="L170" s="24"/>
      <c r="M170" s="24"/>
      <c r="N170" s="17" t="s">
        <v>458</v>
      </c>
      <c r="O170" s="17" t="s">
        <v>218</v>
      </c>
      <c r="P170" s="46" t="s">
        <v>215</v>
      </c>
      <c r="Q170" s="198" t="s">
        <v>273</v>
      </c>
      <c r="R170" s="216">
        <v>43132</v>
      </c>
      <c r="S170" s="217">
        <v>43465</v>
      </c>
      <c r="T170" s="166"/>
      <c r="U170" s="120"/>
      <c r="V170" s="167"/>
      <c r="W170" s="168"/>
      <c r="X170" s="169"/>
      <c r="Y170" s="170"/>
      <c r="Z170" s="119"/>
      <c r="AA170" s="167"/>
      <c r="AB170" s="168"/>
      <c r="AC170" s="169"/>
      <c r="AD170" s="170"/>
      <c r="AE170" s="119"/>
      <c r="AF170" s="167"/>
      <c r="AG170" s="168"/>
      <c r="AH170" s="169"/>
      <c r="AI170" s="166"/>
      <c r="AJ170" s="120"/>
      <c r="AK170" s="167"/>
      <c r="AL170" s="168"/>
      <c r="AM170" s="169"/>
    </row>
    <row r="171" spans="1:39" s="74" customFormat="1" ht="52.5" customHeight="1" hidden="1">
      <c r="A171" s="149"/>
      <c r="B171" s="150"/>
      <c r="C171" s="151"/>
      <c r="D171" s="152"/>
      <c r="E171" s="151"/>
      <c r="F171" s="152"/>
      <c r="G171" s="151"/>
      <c r="H171" s="152"/>
      <c r="I171" s="151"/>
      <c r="J171" s="152"/>
      <c r="K171" s="24" t="s">
        <v>178</v>
      </c>
      <c r="L171" s="24" t="s">
        <v>178</v>
      </c>
      <c r="M171" s="24" t="s">
        <v>178</v>
      </c>
      <c r="N171" s="17" t="s">
        <v>459</v>
      </c>
      <c r="O171" s="17" t="s">
        <v>217</v>
      </c>
      <c r="P171" s="150"/>
      <c r="Q171" s="198" t="s">
        <v>273</v>
      </c>
      <c r="R171" s="216">
        <v>43132</v>
      </c>
      <c r="S171" s="217">
        <v>43465</v>
      </c>
      <c r="T171" s="166"/>
      <c r="U171" s="120"/>
      <c r="V171" s="167"/>
      <c r="W171" s="168"/>
      <c r="X171" s="169"/>
      <c r="Y171" s="170"/>
      <c r="Z171" s="119"/>
      <c r="AA171" s="167"/>
      <c r="AB171" s="168"/>
      <c r="AC171" s="169"/>
      <c r="AD171" s="170"/>
      <c r="AE171" s="119"/>
      <c r="AF171" s="167"/>
      <c r="AG171" s="168"/>
      <c r="AH171" s="169"/>
      <c r="AI171" s="166"/>
      <c r="AJ171" s="120"/>
      <c r="AK171" s="167"/>
      <c r="AL171" s="168"/>
      <c r="AM171" s="169"/>
    </row>
    <row r="172" spans="1:39" s="74" customFormat="1" ht="89.25" hidden="1">
      <c r="A172" s="149"/>
      <c r="B172" s="150"/>
      <c r="C172" s="151"/>
      <c r="D172" s="152"/>
      <c r="E172" s="151"/>
      <c r="F172" s="152"/>
      <c r="G172" s="151"/>
      <c r="H172" s="152"/>
      <c r="I172" s="151"/>
      <c r="J172" s="152"/>
      <c r="K172" s="24" t="s">
        <v>179</v>
      </c>
      <c r="L172" s="24" t="s">
        <v>179</v>
      </c>
      <c r="M172" s="24" t="s">
        <v>179</v>
      </c>
      <c r="N172" s="17" t="s">
        <v>180</v>
      </c>
      <c r="O172" s="17" t="s">
        <v>465</v>
      </c>
      <c r="P172" s="150"/>
      <c r="Q172" s="198" t="s">
        <v>273</v>
      </c>
      <c r="R172" s="216">
        <v>43101</v>
      </c>
      <c r="S172" s="217">
        <v>43465</v>
      </c>
      <c r="T172" s="166"/>
      <c r="U172" s="120"/>
      <c r="V172" s="167"/>
      <c r="W172" s="168"/>
      <c r="X172" s="171"/>
      <c r="Y172" s="170"/>
      <c r="Z172" s="119"/>
      <c r="AA172" s="167"/>
      <c r="AB172" s="168"/>
      <c r="AC172" s="171"/>
      <c r="AD172" s="170"/>
      <c r="AE172" s="119"/>
      <c r="AF172" s="167"/>
      <c r="AG172" s="168"/>
      <c r="AH172" s="171"/>
      <c r="AI172" s="166"/>
      <c r="AJ172" s="120"/>
      <c r="AK172" s="167"/>
      <c r="AL172" s="168"/>
      <c r="AM172" s="169"/>
    </row>
    <row r="173" spans="1:39" s="74" customFormat="1" ht="63.75" hidden="1">
      <c r="A173" s="149"/>
      <c r="B173" s="150"/>
      <c r="C173" s="151"/>
      <c r="D173" s="152"/>
      <c r="E173" s="151"/>
      <c r="F173" s="152"/>
      <c r="G173" s="151"/>
      <c r="H173" s="152"/>
      <c r="I173" s="151"/>
      <c r="J173" s="152"/>
      <c r="K173" s="24" t="s">
        <v>460</v>
      </c>
      <c r="L173" s="24" t="s">
        <v>181</v>
      </c>
      <c r="M173" s="24" t="s">
        <v>181</v>
      </c>
      <c r="N173" s="17" t="s">
        <v>219</v>
      </c>
      <c r="O173" s="17" t="s">
        <v>464</v>
      </c>
      <c r="P173" s="150"/>
      <c r="Q173" s="198" t="s">
        <v>273</v>
      </c>
      <c r="R173" s="216">
        <v>43101</v>
      </c>
      <c r="S173" s="217">
        <v>43465</v>
      </c>
      <c r="T173" s="166"/>
      <c r="U173" s="120"/>
      <c r="V173" s="167"/>
      <c r="W173" s="168"/>
      <c r="X173" s="171"/>
      <c r="Y173" s="170"/>
      <c r="Z173" s="119"/>
      <c r="AA173" s="167"/>
      <c r="AB173" s="168"/>
      <c r="AC173" s="171"/>
      <c r="AD173" s="170"/>
      <c r="AE173" s="119"/>
      <c r="AF173" s="167"/>
      <c r="AG173" s="168"/>
      <c r="AH173" s="171"/>
      <c r="AI173" s="166"/>
      <c r="AJ173" s="120"/>
      <c r="AK173" s="167"/>
      <c r="AL173" s="168"/>
      <c r="AM173" s="169"/>
    </row>
    <row r="174" spans="1:39" s="74" customFormat="1" ht="51" hidden="1">
      <c r="A174" s="149"/>
      <c r="B174" s="150"/>
      <c r="C174" s="151"/>
      <c r="D174" s="152"/>
      <c r="E174" s="151"/>
      <c r="F174" s="152"/>
      <c r="G174" s="151"/>
      <c r="H174" s="152"/>
      <c r="I174" s="151"/>
      <c r="J174" s="152"/>
      <c r="K174" s="24" t="s">
        <v>462</v>
      </c>
      <c r="L174" s="24" t="s">
        <v>181</v>
      </c>
      <c r="M174" s="24" t="s">
        <v>181</v>
      </c>
      <c r="N174" s="17" t="s">
        <v>463</v>
      </c>
      <c r="O174" s="17" t="s">
        <v>665</v>
      </c>
      <c r="P174" s="150"/>
      <c r="Q174" s="198" t="s">
        <v>273</v>
      </c>
      <c r="R174" s="216">
        <v>43101</v>
      </c>
      <c r="S174" s="217">
        <v>43465</v>
      </c>
      <c r="T174" s="166"/>
      <c r="U174" s="120"/>
      <c r="V174" s="167"/>
      <c r="W174" s="168"/>
      <c r="X174" s="171"/>
      <c r="Y174" s="170"/>
      <c r="Z174" s="119"/>
      <c r="AA174" s="167"/>
      <c r="AB174" s="168"/>
      <c r="AC174" s="171"/>
      <c r="AD174" s="170"/>
      <c r="AE174" s="119"/>
      <c r="AF174" s="167"/>
      <c r="AG174" s="168"/>
      <c r="AH174" s="171"/>
      <c r="AI174" s="166"/>
      <c r="AJ174" s="120"/>
      <c r="AK174" s="167"/>
      <c r="AL174" s="168"/>
      <c r="AM174" s="169"/>
    </row>
    <row r="175" spans="1:39" s="74" customFormat="1" ht="28.5" customHeight="1" hidden="1">
      <c r="A175" s="149"/>
      <c r="B175" s="150"/>
      <c r="C175" s="151"/>
      <c r="D175" s="152"/>
      <c r="E175" s="151"/>
      <c r="F175" s="152"/>
      <c r="G175" s="151"/>
      <c r="H175" s="152"/>
      <c r="I175" s="151"/>
      <c r="J175" s="152"/>
      <c r="K175" s="24" t="s">
        <v>182</v>
      </c>
      <c r="L175" s="24" t="s">
        <v>182</v>
      </c>
      <c r="M175" s="24" t="s">
        <v>182</v>
      </c>
      <c r="N175" s="17" t="s">
        <v>183</v>
      </c>
      <c r="O175" s="17" t="s">
        <v>220</v>
      </c>
      <c r="P175" s="150"/>
      <c r="Q175" s="198" t="s">
        <v>273</v>
      </c>
      <c r="R175" s="216">
        <v>43101</v>
      </c>
      <c r="S175" s="217">
        <v>43465</v>
      </c>
      <c r="T175" s="166"/>
      <c r="U175" s="120"/>
      <c r="V175" s="167"/>
      <c r="W175" s="168"/>
      <c r="X175" s="169"/>
      <c r="Y175" s="170"/>
      <c r="Z175" s="119"/>
      <c r="AA175" s="167"/>
      <c r="AB175" s="168"/>
      <c r="AC175" s="169"/>
      <c r="AD175" s="170"/>
      <c r="AE175" s="119"/>
      <c r="AF175" s="167"/>
      <c r="AG175" s="168"/>
      <c r="AH175" s="169"/>
      <c r="AI175" s="166"/>
      <c r="AJ175" s="120"/>
      <c r="AK175" s="167"/>
      <c r="AL175" s="168"/>
      <c r="AM175" s="169"/>
    </row>
    <row r="176" spans="1:39" s="74" customFormat="1" ht="28.5" customHeight="1" hidden="1">
      <c r="A176" s="149"/>
      <c r="B176" s="150"/>
      <c r="C176" s="151"/>
      <c r="D176" s="152"/>
      <c r="E176" s="151"/>
      <c r="F176" s="152"/>
      <c r="G176" s="151"/>
      <c r="H176" s="152"/>
      <c r="I176" s="151"/>
      <c r="J176" s="152"/>
      <c r="K176" s="24" t="s">
        <v>184</v>
      </c>
      <c r="L176" s="24" t="s">
        <v>184</v>
      </c>
      <c r="M176" s="24" t="s">
        <v>184</v>
      </c>
      <c r="N176" s="17" t="s">
        <v>185</v>
      </c>
      <c r="O176" s="17" t="s">
        <v>221</v>
      </c>
      <c r="P176" s="150"/>
      <c r="Q176" s="198" t="s">
        <v>273</v>
      </c>
      <c r="R176" s="216">
        <v>43101</v>
      </c>
      <c r="S176" s="217">
        <v>43465</v>
      </c>
      <c r="T176" s="166"/>
      <c r="U176" s="120"/>
      <c r="V176" s="167"/>
      <c r="W176" s="168"/>
      <c r="X176" s="171"/>
      <c r="Y176" s="170"/>
      <c r="Z176" s="119"/>
      <c r="AA176" s="167"/>
      <c r="AB176" s="168"/>
      <c r="AC176" s="171"/>
      <c r="AD176" s="170"/>
      <c r="AE176" s="119"/>
      <c r="AF176" s="167"/>
      <c r="AG176" s="168"/>
      <c r="AH176" s="171"/>
      <c r="AI176" s="166"/>
      <c r="AJ176" s="120"/>
      <c r="AK176" s="167"/>
      <c r="AL176" s="168"/>
      <c r="AM176" s="169"/>
    </row>
    <row r="177" spans="1:39" s="74" customFormat="1" ht="28.5" customHeight="1" hidden="1">
      <c r="A177" s="149"/>
      <c r="B177" s="150"/>
      <c r="C177" s="151"/>
      <c r="D177" s="152"/>
      <c r="E177" s="151"/>
      <c r="F177" s="152"/>
      <c r="G177" s="151"/>
      <c r="H177" s="152"/>
      <c r="I177" s="151"/>
      <c r="J177" s="152"/>
      <c r="K177" s="24" t="s">
        <v>241</v>
      </c>
      <c r="L177" s="24" t="s">
        <v>186</v>
      </c>
      <c r="M177" s="24" t="s">
        <v>186</v>
      </c>
      <c r="N177" s="17" t="s">
        <v>187</v>
      </c>
      <c r="O177" s="17" t="s">
        <v>222</v>
      </c>
      <c r="P177" s="150"/>
      <c r="Q177" s="198" t="s">
        <v>273</v>
      </c>
      <c r="R177" s="216">
        <v>43101</v>
      </c>
      <c r="S177" s="217">
        <v>43465</v>
      </c>
      <c r="T177" s="166"/>
      <c r="U177" s="120"/>
      <c r="V177" s="167"/>
      <c r="W177" s="168"/>
      <c r="X177" s="171"/>
      <c r="Y177" s="170"/>
      <c r="Z177" s="119"/>
      <c r="AA177" s="167"/>
      <c r="AB177" s="168"/>
      <c r="AC177" s="171"/>
      <c r="AD177" s="170"/>
      <c r="AE177" s="119"/>
      <c r="AF177" s="167"/>
      <c r="AG177" s="168"/>
      <c r="AH177" s="171"/>
      <c r="AI177" s="166"/>
      <c r="AJ177" s="120"/>
      <c r="AK177" s="167"/>
      <c r="AL177" s="168"/>
      <c r="AM177" s="169"/>
    </row>
    <row r="178" spans="1:39" s="74" customFormat="1" ht="28.5" customHeight="1" hidden="1">
      <c r="A178" s="149"/>
      <c r="B178" s="150"/>
      <c r="C178" s="151"/>
      <c r="D178" s="152"/>
      <c r="E178" s="151"/>
      <c r="F178" s="152"/>
      <c r="G178" s="151"/>
      <c r="H178" s="152"/>
      <c r="I178" s="151"/>
      <c r="J178" s="152"/>
      <c r="K178" s="24" t="s">
        <v>188</v>
      </c>
      <c r="L178" s="24" t="s">
        <v>188</v>
      </c>
      <c r="M178" s="24" t="s">
        <v>188</v>
      </c>
      <c r="N178" s="17" t="s">
        <v>189</v>
      </c>
      <c r="O178" s="17" t="s">
        <v>223</v>
      </c>
      <c r="P178" s="150"/>
      <c r="Q178" s="198" t="s">
        <v>273</v>
      </c>
      <c r="R178" s="216">
        <v>43132</v>
      </c>
      <c r="S178" s="217">
        <v>43159</v>
      </c>
      <c r="T178" s="166"/>
      <c r="U178" s="120"/>
      <c r="V178" s="167"/>
      <c r="W178" s="168"/>
      <c r="X178" s="169"/>
      <c r="Y178" s="170"/>
      <c r="Z178" s="119"/>
      <c r="AA178" s="167"/>
      <c r="AB178" s="168"/>
      <c r="AC178" s="169"/>
      <c r="AD178" s="170"/>
      <c r="AE178" s="119"/>
      <c r="AF178" s="167"/>
      <c r="AG178" s="168"/>
      <c r="AH178" s="169"/>
      <c r="AI178" s="166"/>
      <c r="AJ178" s="120"/>
      <c r="AK178" s="167"/>
      <c r="AL178" s="168"/>
      <c r="AM178" s="169"/>
    </row>
    <row r="179" spans="1:39" s="74" customFormat="1" ht="28.5" customHeight="1" hidden="1">
      <c r="A179" s="149"/>
      <c r="B179" s="150"/>
      <c r="C179" s="151"/>
      <c r="D179" s="152"/>
      <c r="E179" s="151"/>
      <c r="F179" s="152"/>
      <c r="G179" s="151"/>
      <c r="H179" s="152"/>
      <c r="I179" s="151"/>
      <c r="J179" s="152"/>
      <c r="K179" s="24" t="s">
        <v>190</v>
      </c>
      <c r="L179" s="24" t="s">
        <v>190</v>
      </c>
      <c r="M179" s="24" t="s">
        <v>190</v>
      </c>
      <c r="N179" s="17" t="s">
        <v>189</v>
      </c>
      <c r="O179" s="17" t="s">
        <v>224</v>
      </c>
      <c r="P179" s="150"/>
      <c r="Q179" s="198" t="s">
        <v>273</v>
      </c>
      <c r="R179" s="216">
        <v>43132</v>
      </c>
      <c r="S179" s="15">
        <v>43159</v>
      </c>
      <c r="T179" s="166"/>
      <c r="U179" s="120"/>
      <c r="V179" s="167"/>
      <c r="W179" s="168"/>
      <c r="X179" s="169"/>
      <c r="Y179" s="170"/>
      <c r="Z179" s="119"/>
      <c r="AA179" s="167"/>
      <c r="AB179" s="168"/>
      <c r="AC179" s="169"/>
      <c r="AD179" s="170"/>
      <c r="AE179" s="119"/>
      <c r="AF179" s="167"/>
      <c r="AG179" s="168"/>
      <c r="AH179" s="169"/>
      <c r="AI179" s="166"/>
      <c r="AJ179" s="120"/>
      <c r="AK179" s="167"/>
      <c r="AL179" s="168"/>
      <c r="AM179" s="169"/>
    </row>
    <row r="180" spans="1:39" s="74" customFormat="1" ht="28.5" customHeight="1" hidden="1">
      <c r="A180" s="149"/>
      <c r="B180" s="150"/>
      <c r="C180" s="151"/>
      <c r="D180" s="152"/>
      <c r="E180" s="151"/>
      <c r="F180" s="152"/>
      <c r="G180" s="151"/>
      <c r="H180" s="152"/>
      <c r="I180" s="151"/>
      <c r="J180" s="152"/>
      <c r="K180" s="24" t="s">
        <v>191</v>
      </c>
      <c r="L180" s="24" t="s">
        <v>191</v>
      </c>
      <c r="M180" s="24" t="s">
        <v>191</v>
      </c>
      <c r="N180" s="17" t="s">
        <v>192</v>
      </c>
      <c r="O180" s="17" t="s">
        <v>225</v>
      </c>
      <c r="P180" s="150"/>
      <c r="Q180" s="198" t="s">
        <v>273</v>
      </c>
      <c r="R180" s="14">
        <v>43221</v>
      </c>
      <c r="S180" s="15">
        <v>43373</v>
      </c>
      <c r="T180" s="166"/>
      <c r="U180" s="120"/>
      <c r="V180" s="167"/>
      <c r="W180" s="168"/>
      <c r="X180" s="171"/>
      <c r="Y180" s="170"/>
      <c r="Z180" s="119"/>
      <c r="AA180" s="167"/>
      <c r="AB180" s="168"/>
      <c r="AC180" s="171"/>
      <c r="AD180" s="170"/>
      <c r="AE180" s="119"/>
      <c r="AF180" s="167"/>
      <c r="AG180" s="168"/>
      <c r="AH180" s="171"/>
      <c r="AI180" s="166"/>
      <c r="AJ180" s="120"/>
      <c r="AK180" s="167"/>
      <c r="AL180" s="168"/>
      <c r="AM180" s="169"/>
    </row>
    <row r="181" spans="1:39" s="74" customFormat="1" ht="28.5" customHeight="1" hidden="1">
      <c r="A181" s="149"/>
      <c r="B181" s="150"/>
      <c r="C181" s="151"/>
      <c r="D181" s="152"/>
      <c r="E181" s="151"/>
      <c r="F181" s="152"/>
      <c r="G181" s="151"/>
      <c r="H181" s="152"/>
      <c r="I181" s="151"/>
      <c r="J181" s="152"/>
      <c r="K181" s="24" t="s">
        <v>193</v>
      </c>
      <c r="L181" s="24" t="s">
        <v>193</v>
      </c>
      <c r="M181" s="24" t="s">
        <v>193</v>
      </c>
      <c r="N181" s="17" t="s">
        <v>194</v>
      </c>
      <c r="O181" s="17" t="s">
        <v>226</v>
      </c>
      <c r="P181" s="150"/>
      <c r="Q181" s="198" t="s">
        <v>273</v>
      </c>
      <c r="R181" s="14">
        <v>43160</v>
      </c>
      <c r="S181" s="15">
        <v>43465</v>
      </c>
      <c r="T181" s="166"/>
      <c r="U181" s="120"/>
      <c r="V181" s="167"/>
      <c r="W181" s="168"/>
      <c r="X181" s="171"/>
      <c r="Y181" s="170"/>
      <c r="Z181" s="119"/>
      <c r="AA181" s="167"/>
      <c r="AB181" s="168"/>
      <c r="AC181" s="171"/>
      <c r="AD181" s="170"/>
      <c r="AE181" s="119"/>
      <c r="AF181" s="167"/>
      <c r="AG181" s="168"/>
      <c r="AH181" s="171"/>
      <c r="AI181" s="166"/>
      <c r="AJ181" s="120"/>
      <c r="AK181" s="167"/>
      <c r="AL181" s="168"/>
      <c r="AM181" s="169"/>
    </row>
    <row r="182" spans="1:39" s="74" customFormat="1" ht="28.5" customHeight="1" hidden="1">
      <c r="A182" s="149"/>
      <c r="B182" s="150"/>
      <c r="C182" s="151"/>
      <c r="D182" s="152"/>
      <c r="E182" s="151"/>
      <c r="F182" s="152"/>
      <c r="G182" s="151"/>
      <c r="H182" s="152"/>
      <c r="I182" s="151"/>
      <c r="J182" s="152"/>
      <c r="K182" s="24" t="s">
        <v>195</v>
      </c>
      <c r="L182" s="24" t="s">
        <v>195</v>
      </c>
      <c r="M182" s="24" t="s">
        <v>195</v>
      </c>
      <c r="N182" s="17" t="s">
        <v>196</v>
      </c>
      <c r="O182" s="17" t="s">
        <v>227</v>
      </c>
      <c r="P182" s="150"/>
      <c r="Q182" s="198" t="s">
        <v>273</v>
      </c>
      <c r="R182" s="14">
        <v>43221</v>
      </c>
      <c r="S182" s="15">
        <v>43434</v>
      </c>
      <c r="T182" s="166"/>
      <c r="U182" s="120"/>
      <c r="V182" s="167"/>
      <c r="W182" s="168"/>
      <c r="X182" s="169"/>
      <c r="Y182" s="170"/>
      <c r="Z182" s="119"/>
      <c r="AA182" s="167"/>
      <c r="AB182" s="168"/>
      <c r="AC182" s="169"/>
      <c r="AD182" s="170"/>
      <c r="AE182" s="119"/>
      <c r="AF182" s="167"/>
      <c r="AG182" s="168"/>
      <c r="AH182" s="169"/>
      <c r="AI182" s="166"/>
      <c r="AJ182" s="120"/>
      <c r="AK182" s="167"/>
      <c r="AL182" s="168"/>
      <c r="AM182" s="169"/>
    </row>
    <row r="183" spans="1:39" s="74" customFormat="1" ht="28.5" customHeight="1" hidden="1">
      <c r="A183" s="149"/>
      <c r="B183" s="150"/>
      <c r="C183" s="151"/>
      <c r="D183" s="152"/>
      <c r="E183" s="151"/>
      <c r="F183" s="152"/>
      <c r="G183" s="151"/>
      <c r="H183" s="152"/>
      <c r="I183" s="151"/>
      <c r="J183" s="152"/>
      <c r="K183" s="24" t="s">
        <v>197</v>
      </c>
      <c r="L183" s="24" t="s">
        <v>197</v>
      </c>
      <c r="M183" s="24" t="s">
        <v>197</v>
      </c>
      <c r="N183" s="17" t="s">
        <v>198</v>
      </c>
      <c r="O183" s="17" t="s">
        <v>228</v>
      </c>
      <c r="P183" s="150"/>
      <c r="Q183" s="198" t="s">
        <v>273</v>
      </c>
      <c r="R183" s="14">
        <v>43252</v>
      </c>
      <c r="S183" s="15">
        <v>43312</v>
      </c>
      <c r="T183" s="166"/>
      <c r="U183" s="120"/>
      <c r="V183" s="167"/>
      <c r="W183" s="168"/>
      <c r="X183" s="169"/>
      <c r="Y183" s="170"/>
      <c r="Z183" s="119"/>
      <c r="AA183" s="167"/>
      <c r="AB183" s="168"/>
      <c r="AC183" s="169"/>
      <c r="AD183" s="170"/>
      <c r="AE183" s="119"/>
      <c r="AF183" s="167"/>
      <c r="AG183" s="168"/>
      <c r="AH183" s="169"/>
      <c r="AI183" s="166"/>
      <c r="AJ183" s="120"/>
      <c r="AK183" s="167"/>
      <c r="AL183" s="168"/>
      <c r="AM183" s="169"/>
    </row>
    <row r="184" spans="1:39" s="74" customFormat="1" ht="46.5" customHeight="1" hidden="1">
      <c r="A184" s="149"/>
      <c r="B184" s="150"/>
      <c r="C184" s="151"/>
      <c r="D184" s="152"/>
      <c r="E184" s="151"/>
      <c r="F184" s="152"/>
      <c r="G184" s="151"/>
      <c r="H184" s="152"/>
      <c r="I184" s="151"/>
      <c r="J184" s="152"/>
      <c r="K184" s="24" t="s">
        <v>199</v>
      </c>
      <c r="L184" s="24" t="s">
        <v>199</v>
      </c>
      <c r="M184" s="24" t="s">
        <v>199</v>
      </c>
      <c r="N184" s="17" t="s">
        <v>200</v>
      </c>
      <c r="O184" s="17" t="s">
        <v>229</v>
      </c>
      <c r="P184" s="150"/>
      <c r="Q184" s="198" t="s">
        <v>273</v>
      </c>
      <c r="R184" s="14">
        <v>43282</v>
      </c>
      <c r="S184" s="15">
        <v>43465</v>
      </c>
      <c r="T184" s="166"/>
      <c r="U184" s="120"/>
      <c r="V184" s="167"/>
      <c r="W184" s="168"/>
      <c r="X184" s="171"/>
      <c r="Y184" s="170"/>
      <c r="Z184" s="119"/>
      <c r="AA184" s="167"/>
      <c r="AB184" s="168"/>
      <c r="AC184" s="171"/>
      <c r="AD184" s="170"/>
      <c r="AE184" s="119"/>
      <c r="AF184" s="167"/>
      <c r="AG184" s="168"/>
      <c r="AH184" s="171"/>
      <c r="AI184" s="166"/>
      <c r="AJ184" s="120"/>
      <c r="AK184" s="167"/>
      <c r="AL184" s="168"/>
      <c r="AM184" s="169"/>
    </row>
    <row r="185" spans="1:39" s="74" customFormat="1" ht="30" customHeight="1" hidden="1">
      <c r="A185" s="200"/>
      <c r="B185" s="48"/>
      <c r="C185" s="201"/>
      <c r="D185" s="202"/>
      <c r="E185" s="201"/>
      <c r="F185" s="202"/>
      <c r="G185" s="201"/>
      <c r="H185" s="202"/>
      <c r="I185" s="201"/>
      <c r="J185" s="202"/>
      <c r="K185" s="24" t="s">
        <v>201</v>
      </c>
      <c r="L185" s="24" t="s">
        <v>201</v>
      </c>
      <c r="M185" s="24" t="s">
        <v>201</v>
      </c>
      <c r="N185" s="17" t="s">
        <v>192</v>
      </c>
      <c r="O185" s="17" t="s">
        <v>242</v>
      </c>
      <c r="P185" s="48"/>
      <c r="Q185" s="198" t="s">
        <v>273</v>
      </c>
      <c r="R185" s="14">
        <v>43252</v>
      </c>
      <c r="S185" s="15">
        <v>43434</v>
      </c>
      <c r="T185" s="166"/>
      <c r="U185" s="120"/>
      <c r="V185" s="167"/>
      <c r="W185" s="168"/>
      <c r="X185" s="171"/>
      <c r="Y185" s="170"/>
      <c r="Z185" s="119"/>
      <c r="AA185" s="167"/>
      <c r="AB185" s="168"/>
      <c r="AC185" s="171"/>
      <c r="AD185" s="170"/>
      <c r="AE185" s="119"/>
      <c r="AF185" s="167"/>
      <c r="AG185" s="168"/>
      <c r="AH185" s="171"/>
      <c r="AI185" s="166"/>
      <c r="AJ185" s="120"/>
      <c r="AK185" s="167"/>
      <c r="AL185" s="168"/>
      <c r="AM185" s="169"/>
    </row>
    <row r="186" spans="1:39" s="74" customFormat="1" ht="69" customHeight="1" hidden="1">
      <c r="A186" s="203" t="s">
        <v>48</v>
      </c>
      <c r="B186" s="46" t="s">
        <v>64</v>
      </c>
      <c r="C186" s="162" t="s">
        <v>80</v>
      </c>
      <c r="D186" s="163"/>
      <c r="E186" s="162" t="s">
        <v>112</v>
      </c>
      <c r="F186" s="163"/>
      <c r="G186" s="162" t="s">
        <v>116</v>
      </c>
      <c r="H186" s="163"/>
      <c r="I186" s="162" t="s">
        <v>123</v>
      </c>
      <c r="J186" s="163"/>
      <c r="K186" s="24" t="s">
        <v>243</v>
      </c>
      <c r="L186" s="24" t="s">
        <v>202</v>
      </c>
      <c r="M186" s="24" t="s">
        <v>202</v>
      </c>
      <c r="N186" s="17" t="s">
        <v>183</v>
      </c>
      <c r="O186" s="17" t="s">
        <v>230</v>
      </c>
      <c r="P186" s="46" t="s">
        <v>215</v>
      </c>
      <c r="Q186" s="198" t="s">
        <v>273</v>
      </c>
      <c r="R186" s="14">
        <v>43101</v>
      </c>
      <c r="S186" s="15">
        <v>43404</v>
      </c>
      <c r="T186" s="166"/>
      <c r="U186" s="120"/>
      <c r="V186" s="167"/>
      <c r="W186" s="168"/>
      <c r="X186" s="169"/>
      <c r="Y186" s="170"/>
      <c r="Z186" s="119"/>
      <c r="AA186" s="167"/>
      <c r="AB186" s="168"/>
      <c r="AC186" s="169"/>
      <c r="AD186" s="170"/>
      <c r="AE186" s="119"/>
      <c r="AF186" s="167"/>
      <c r="AG186" s="168"/>
      <c r="AH186" s="169"/>
      <c r="AI186" s="166"/>
      <c r="AJ186" s="120"/>
      <c r="AK186" s="167"/>
      <c r="AL186" s="168"/>
      <c r="AM186" s="169"/>
    </row>
    <row r="187" spans="1:39" s="74" customFormat="1" ht="41.25" customHeight="1" hidden="1">
      <c r="A187" s="149"/>
      <c r="B187" s="150"/>
      <c r="C187" s="151"/>
      <c r="D187" s="152"/>
      <c r="E187" s="151"/>
      <c r="F187" s="152"/>
      <c r="G187" s="151"/>
      <c r="H187" s="152"/>
      <c r="I187" s="151"/>
      <c r="J187" s="152"/>
      <c r="K187" s="24" t="s">
        <v>203</v>
      </c>
      <c r="L187" s="24" t="s">
        <v>203</v>
      </c>
      <c r="M187" s="24" t="s">
        <v>203</v>
      </c>
      <c r="N187" s="17" t="s">
        <v>192</v>
      </c>
      <c r="O187" s="17" t="s">
        <v>231</v>
      </c>
      <c r="P187" s="150"/>
      <c r="Q187" s="198" t="s">
        <v>273</v>
      </c>
      <c r="R187" s="14">
        <v>43102</v>
      </c>
      <c r="S187" s="15">
        <v>43312</v>
      </c>
      <c r="T187" s="166"/>
      <c r="U187" s="120"/>
      <c r="V187" s="167"/>
      <c r="W187" s="168"/>
      <c r="X187" s="169"/>
      <c r="Y187" s="170"/>
      <c r="Z187" s="119"/>
      <c r="AA187" s="167"/>
      <c r="AB187" s="168"/>
      <c r="AC187" s="169"/>
      <c r="AD187" s="170"/>
      <c r="AE187" s="119"/>
      <c r="AF187" s="167"/>
      <c r="AG187" s="168"/>
      <c r="AH187" s="169"/>
      <c r="AI187" s="166"/>
      <c r="AJ187" s="120"/>
      <c r="AK187" s="167"/>
      <c r="AL187" s="168"/>
      <c r="AM187" s="169"/>
    </row>
    <row r="188" spans="1:39" s="74" customFormat="1" ht="40.5" customHeight="1" hidden="1">
      <c r="A188" s="149"/>
      <c r="B188" s="150"/>
      <c r="C188" s="151"/>
      <c r="D188" s="152"/>
      <c r="E188" s="151"/>
      <c r="F188" s="152"/>
      <c r="G188" s="151"/>
      <c r="H188" s="152"/>
      <c r="I188" s="151"/>
      <c r="J188" s="152"/>
      <c r="K188" s="24" t="s">
        <v>204</v>
      </c>
      <c r="L188" s="24" t="s">
        <v>204</v>
      </c>
      <c r="M188" s="24" t="s">
        <v>204</v>
      </c>
      <c r="N188" s="17" t="s">
        <v>192</v>
      </c>
      <c r="O188" s="17" t="s">
        <v>232</v>
      </c>
      <c r="P188" s="150"/>
      <c r="Q188" s="198" t="s">
        <v>273</v>
      </c>
      <c r="R188" s="14">
        <v>43102</v>
      </c>
      <c r="S188" s="15">
        <v>43312</v>
      </c>
      <c r="T188" s="166"/>
      <c r="U188" s="120"/>
      <c r="V188" s="167"/>
      <c r="W188" s="168"/>
      <c r="X188" s="171"/>
      <c r="Y188" s="170"/>
      <c r="Z188" s="119"/>
      <c r="AA188" s="167"/>
      <c r="AB188" s="168"/>
      <c r="AC188" s="171"/>
      <c r="AD188" s="170"/>
      <c r="AE188" s="119"/>
      <c r="AF188" s="167"/>
      <c r="AG188" s="168"/>
      <c r="AH188" s="171"/>
      <c r="AI188" s="166"/>
      <c r="AJ188" s="120"/>
      <c r="AK188" s="167"/>
      <c r="AL188" s="168"/>
      <c r="AM188" s="169"/>
    </row>
    <row r="189" spans="1:39" s="74" customFormat="1" ht="26.25" customHeight="1" hidden="1">
      <c r="A189" s="149"/>
      <c r="B189" s="150"/>
      <c r="C189" s="151"/>
      <c r="D189" s="152"/>
      <c r="E189" s="151"/>
      <c r="F189" s="152"/>
      <c r="G189" s="151"/>
      <c r="H189" s="152"/>
      <c r="I189" s="151"/>
      <c r="J189" s="152"/>
      <c r="K189" s="24" t="s">
        <v>205</v>
      </c>
      <c r="L189" s="24" t="s">
        <v>205</v>
      </c>
      <c r="M189" s="24" t="s">
        <v>205</v>
      </c>
      <c r="N189" s="17" t="s">
        <v>192</v>
      </c>
      <c r="O189" s="17" t="s">
        <v>233</v>
      </c>
      <c r="P189" s="150"/>
      <c r="Q189" s="198" t="s">
        <v>273</v>
      </c>
      <c r="R189" s="14">
        <v>43132</v>
      </c>
      <c r="S189" s="15">
        <v>43343</v>
      </c>
      <c r="T189" s="166"/>
      <c r="U189" s="120"/>
      <c r="V189" s="167"/>
      <c r="W189" s="168"/>
      <c r="X189" s="171"/>
      <c r="Y189" s="170"/>
      <c r="Z189" s="119"/>
      <c r="AA189" s="167"/>
      <c r="AB189" s="168"/>
      <c r="AC189" s="171"/>
      <c r="AD189" s="170"/>
      <c r="AE189" s="119"/>
      <c r="AF189" s="167"/>
      <c r="AG189" s="168"/>
      <c r="AH189" s="171"/>
      <c r="AI189" s="166"/>
      <c r="AJ189" s="120"/>
      <c r="AK189" s="167"/>
      <c r="AL189" s="168"/>
      <c r="AM189" s="169"/>
    </row>
    <row r="190" spans="1:39" s="74" customFormat="1" ht="28.5" customHeight="1" hidden="1">
      <c r="A190" s="149"/>
      <c r="B190" s="150"/>
      <c r="C190" s="151"/>
      <c r="D190" s="152"/>
      <c r="E190" s="151"/>
      <c r="F190" s="152"/>
      <c r="G190" s="151"/>
      <c r="H190" s="152"/>
      <c r="I190" s="151"/>
      <c r="J190" s="152"/>
      <c r="K190" s="24" t="s">
        <v>206</v>
      </c>
      <c r="L190" s="24" t="s">
        <v>206</v>
      </c>
      <c r="M190" s="24" t="s">
        <v>206</v>
      </c>
      <c r="N190" s="17" t="s">
        <v>192</v>
      </c>
      <c r="O190" s="17" t="s">
        <v>234</v>
      </c>
      <c r="P190" s="150"/>
      <c r="Q190" s="198" t="s">
        <v>273</v>
      </c>
      <c r="R190" s="14">
        <v>43313</v>
      </c>
      <c r="S190" s="15">
        <v>43434</v>
      </c>
      <c r="T190" s="166"/>
      <c r="U190" s="120"/>
      <c r="V190" s="167"/>
      <c r="W190" s="168"/>
      <c r="X190" s="169"/>
      <c r="Y190" s="170"/>
      <c r="Z190" s="119"/>
      <c r="AA190" s="167"/>
      <c r="AB190" s="168"/>
      <c r="AC190" s="169"/>
      <c r="AD190" s="170"/>
      <c r="AE190" s="119"/>
      <c r="AF190" s="167"/>
      <c r="AG190" s="168"/>
      <c r="AH190" s="169"/>
      <c r="AI190" s="166"/>
      <c r="AJ190" s="120"/>
      <c r="AK190" s="167"/>
      <c r="AL190" s="168"/>
      <c r="AM190" s="169"/>
    </row>
    <row r="191" spans="1:39" s="74" customFormat="1" ht="28.5" customHeight="1" hidden="1">
      <c r="A191" s="149"/>
      <c r="B191" s="150"/>
      <c r="C191" s="151"/>
      <c r="D191" s="152"/>
      <c r="E191" s="151"/>
      <c r="F191" s="152"/>
      <c r="G191" s="151"/>
      <c r="H191" s="152"/>
      <c r="I191" s="151"/>
      <c r="J191" s="152"/>
      <c r="K191" s="24" t="s">
        <v>207</v>
      </c>
      <c r="L191" s="24" t="s">
        <v>207</v>
      </c>
      <c r="M191" s="24" t="s">
        <v>207</v>
      </c>
      <c r="N191" s="17" t="s">
        <v>185</v>
      </c>
      <c r="O191" s="17" t="s">
        <v>235</v>
      </c>
      <c r="P191" s="150"/>
      <c r="Q191" s="198" t="s">
        <v>273</v>
      </c>
      <c r="R191" s="14">
        <v>43160</v>
      </c>
      <c r="S191" s="15">
        <v>43434</v>
      </c>
      <c r="T191" s="166"/>
      <c r="U191" s="120"/>
      <c r="V191" s="167"/>
      <c r="W191" s="168"/>
      <c r="X191" s="169"/>
      <c r="Y191" s="170"/>
      <c r="Z191" s="119"/>
      <c r="AA191" s="167"/>
      <c r="AB191" s="168"/>
      <c r="AC191" s="169"/>
      <c r="AD191" s="170"/>
      <c r="AE191" s="119"/>
      <c r="AF191" s="167"/>
      <c r="AG191" s="168"/>
      <c r="AH191" s="169"/>
      <c r="AI191" s="166"/>
      <c r="AJ191" s="120"/>
      <c r="AK191" s="167"/>
      <c r="AL191" s="168"/>
      <c r="AM191" s="169"/>
    </row>
    <row r="192" spans="1:39" s="74" customFormat="1" ht="28.5" customHeight="1" hidden="1">
      <c r="A192" s="149"/>
      <c r="B192" s="150"/>
      <c r="C192" s="151"/>
      <c r="D192" s="152"/>
      <c r="E192" s="151"/>
      <c r="F192" s="152"/>
      <c r="G192" s="151"/>
      <c r="H192" s="152"/>
      <c r="I192" s="151"/>
      <c r="J192" s="152"/>
      <c r="K192" s="24" t="s">
        <v>208</v>
      </c>
      <c r="L192" s="24" t="s">
        <v>208</v>
      </c>
      <c r="M192" s="24" t="s">
        <v>208</v>
      </c>
      <c r="N192" s="17" t="s">
        <v>209</v>
      </c>
      <c r="O192" s="17" t="s">
        <v>236</v>
      </c>
      <c r="P192" s="150"/>
      <c r="Q192" s="198" t="s">
        <v>273</v>
      </c>
      <c r="R192" s="14">
        <v>43160</v>
      </c>
      <c r="S192" s="15">
        <v>43175</v>
      </c>
      <c r="T192" s="166"/>
      <c r="U192" s="120"/>
      <c r="V192" s="167"/>
      <c r="W192" s="168"/>
      <c r="X192" s="171"/>
      <c r="Y192" s="170"/>
      <c r="Z192" s="119"/>
      <c r="AA192" s="167"/>
      <c r="AB192" s="168"/>
      <c r="AC192" s="171"/>
      <c r="AD192" s="170"/>
      <c r="AE192" s="119"/>
      <c r="AF192" s="167"/>
      <c r="AG192" s="168"/>
      <c r="AH192" s="171"/>
      <c r="AI192" s="166"/>
      <c r="AJ192" s="120"/>
      <c r="AK192" s="167"/>
      <c r="AL192" s="168"/>
      <c r="AM192" s="169"/>
    </row>
    <row r="193" spans="1:39" s="74" customFormat="1" ht="28.5" customHeight="1" hidden="1">
      <c r="A193" s="149"/>
      <c r="B193" s="150"/>
      <c r="C193" s="151"/>
      <c r="D193" s="152"/>
      <c r="E193" s="151"/>
      <c r="F193" s="152"/>
      <c r="G193" s="151"/>
      <c r="H193" s="152"/>
      <c r="I193" s="151"/>
      <c r="J193" s="152"/>
      <c r="K193" s="24" t="s">
        <v>210</v>
      </c>
      <c r="L193" s="24" t="s">
        <v>210</v>
      </c>
      <c r="M193" s="24" t="s">
        <v>210</v>
      </c>
      <c r="N193" s="17" t="s">
        <v>466</v>
      </c>
      <c r="O193" s="17" t="s">
        <v>237</v>
      </c>
      <c r="P193" s="150"/>
      <c r="Q193" s="198" t="s">
        <v>273</v>
      </c>
      <c r="R193" s="14">
        <v>43215</v>
      </c>
      <c r="S193" s="15">
        <v>43465</v>
      </c>
      <c r="T193" s="166"/>
      <c r="U193" s="120"/>
      <c r="V193" s="167"/>
      <c r="W193" s="168"/>
      <c r="X193" s="171"/>
      <c r="Y193" s="170"/>
      <c r="Z193" s="119"/>
      <c r="AA193" s="167"/>
      <c r="AB193" s="168"/>
      <c r="AC193" s="171"/>
      <c r="AD193" s="170"/>
      <c r="AE193" s="119"/>
      <c r="AF193" s="167"/>
      <c r="AG193" s="168"/>
      <c r="AH193" s="171"/>
      <c r="AI193" s="166"/>
      <c r="AJ193" s="120"/>
      <c r="AK193" s="167"/>
      <c r="AL193" s="168"/>
      <c r="AM193" s="169"/>
    </row>
    <row r="194" spans="1:39" s="74" customFormat="1" ht="28.5" customHeight="1" hidden="1">
      <c r="A194" s="149"/>
      <c r="B194" s="150"/>
      <c r="C194" s="151"/>
      <c r="D194" s="152"/>
      <c r="E194" s="151"/>
      <c r="F194" s="152"/>
      <c r="G194" s="151"/>
      <c r="H194" s="152"/>
      <c r="I194" s="151"/>
      <c r="J194" s="152"/>
      <c r="K194" s="24" t="s">
        <v>211</v>
      </c>
      <c r="L194" s="24" t="s">
        <v>211</v>
      </c>
      <c r="M194" s="24" t="s">
        <v>211</v>
      </c>
      <c r="N194" s="17" t="s">
        <v>183</v>
      </c>
      <c r="O194" s="17" t="s">
        <v>238</v>
      </c>
      <c r="P194" s="150"/>
      <c r="Q194" s="198" t="s">
        <v>273</v>
      </c>
      <c r="R194" s="14">
        <v>43101</v>
      </c>
      <c r="S194" s="15">
        <v>43434</v>
      </c>
      <c r="T194" s="166"/>
      <c r="U194" s="120"/>
      <c r="V194" s="167"/>
      <c r="W194" s="168"/>
      <c r="X194" s="169"/>
      <c r="Y194" s="170"/>
      <c r="Z194" s="119"/>
      <c r="AA194" s="167"/>
      <c r="AB194" s="168"/>
      <c r="AC194" s="169"/>
      <c r="AD194" s="170"/>
      <c r="AE194" s="119"/>
      <c r="AF194" s="167"/>
      <c r="AG194" s="168"/>
      <c r="AH194" s="169"/>
      <c r="AI194" s="166"/>
      <c r="AJ194" s="120"/>
      <c r="AK194" s="167"/>
      <c r="AL194" s="168"/>
      <c r="AM194" s="169"/>
    </row>
    <row r="195" spans="1:39" s="74" customFormat="1" ht="37.5" customHeight="1" hidden="1">
      <c r="A195" s="149"/>
      <c r="B195" s="150"/>
      <c r="C195" s="151"/>
      <c r="D195" s="152"/>
      <c r="E195" s="151"/>
      <c r="F195" s="152"/>
      <c r="G195" s="151"/>
      <c r="H195" s="152"/>
      <c r="I195" s="151"/>
      <c r="J195" s="152"/>
      <c r="K195" s="24" t="s">
        <v>212</v>
      </c>
      <c r="L195" s="24" t="s">
        <v>212</v>
      </c>
      <c r="M195" s="24" t="s">
        <v>212</v>
      </c>
      <c r="N195" s="17" t="s">
        <v>213</v>
      </c>
      <c r="O195" s="17" t="s">
        <v>239</v>
      </c>
      <c r="P195" s="150"/>
      <c r="Q195" s="198" t="s">
        <v>273</v>
      </c>
      <c r="R195" s="14">
        <v>43132</v>
      </c>
      <c r="S195" s="15">
        <v>43465</v>
      </c>
      <c r="T195" s="166"/>
      <c r="U195" s="120"/>
      <c r="V195" s="167"/>
      <c r="W195" s="168"/>
      <c r="X195" s="169"/>
      <c r="Y195" s="170"/>
      <c r="Z195" s="119"/>
      <c r="AA195" s="167"/>
      <c r="AB195" s="168"/>
      <c r="AC195" s="169"/>
      <c r="AD195" s="170"/>
      <c r="AE195" s="119"/>
      <c r="AF195" s="167"/>
      <c r="AG195" s="168"/>
      <c r="AH195" s="169"/>
      <c r="AI195" s="166"/>
      <c r="AJ195" s="120"/>
      <c r="AK195" s="167"/>
      <c r="AL195" s="168"/>
      <c r="AM195" s="169"/>
    </row>
    <row r="196" spans="1:39" s="74" customFormat="1" ht="51.75" hidden="1" thickBot="1">
      <c r="A196" s="218"/>
      <c r="B196" s="219"/>
      <c r="C196" s="220"/>
      <c r="D196" s="221"/>
      <c r="E196" s="220"/>
      <c r="F196" s="221"/>
      <c r="G196" s="220"/>
      <c r="H196" s="221"/>
      <c r="I196" s="220"/>
      <c r="J196" s="221"/>
      <c r="K196" s="47" t="s">
        <v>214</v>
      </c>
      <c r="L196" s="47" t="s">
        <v>214</v>
      </c>
      <c r="M196" s="47" t="s">
        <v>214</v>
      </c>
      <c r="N196" s="21" t="s">
        <v>185</v>
      </c>
      <c r="O196" s="21" t="s">
        <v>240</v>
      </c>
      <c r="P196" s="219"/>
      <c r="Q196" s="222" t="s">
        <v>273</v>
      </c>
      <c r="R196" s="223">
        <v>43101</v>
      </c>
      <c r="S196" s="224">
        <v>43404</v>
      </c>
      <c r="T196" s="166"/>
      <c r="U196" s="120"/>
      <c r="V196" s="167"/>
      <c r="W196" s="168"/>
      <c r="X196" s="171"/>
      <c r="Y196" s="170"/>
      <c r="Z196" s="119"/>
      <c r="AA196" s="167"/>
      <c r="AB196" s="168"/>
      <c r="AC196" s="171"/>
      <c r="AD196" s="170"/>
      <c r="AE196" s="119"/>
      <c r="AF196" s="167"/>
      <c r="AG196" s="168"/>
      <c r="AH196" s="171"/>
      <c r="AI196" s="166"/>
      <c r="AJ196" s="120"/>
      <c r="AK196" s="167"/>
      <c r="AL196" s="168"/>
      <c r="AM196" s="169"/>
    </row>
    <row r="197" spans="1:39" s="74" customFormat="1" ht="9" customHeight="1" thickTop="1">
      <c r="A197" s="225"/>
      <c r="B197" s="225"/>
      <c r="C197" s="225"/>
      <c r="D197" s="225"/>
      <c r="E197" s="225"/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  <c r="T197" s="225"/>
      <c r="U197" s="225"/>
      <c r="V197" s="225"/>
      <c r="W197" s="225"/>
      <c r="X197" s="225"/>
      <c r="Y197" s="225"/>
      <c r="Z197" s="225"/>
      <c r="AA197" s="225"/>
      <c r="AB197" s="225"/>
      <c r="AC197" s="225"/>
      <c r="AD197" s="225"/>
      <c r="AE197" s="225"/>
      <c r="AF197" s="225"/>
      <c r="AG197" s="225"/>
      <c r="AH197" s="225"/>
      <c r="AI197" s="225"/>
      <c r="AJ197" s="225"/>
      <c r="AK197" s="225"/>
      <c r="AL197" s="225"/>
      <c r="AM197" s="225"/>
    </row>
    <row r="198" spans="1:39" s="84" customFormat="1" ht="13.5" customHeight="1">
      <c r="A198" s="78"/>
      <c r="B198" s="79" t="s">
        <v>2</v>
      </c>
      <c r="C198" s="80"/>
      <c r="D198" s="80"/>
      <c r="E198" s="81"/>
      <c r="F198" s="79" t="s">
        <v>1</v>
      </c>
      <c r="G198" s="81"/>
      <c r="H198" s="82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</row>
    <row r="199" spans="1:39" s="84" customFormat="1" ht="41.25" customHeight="1">
      <c r="A199" s="52" t="s">
        <v>8</v>
      </c>
      <c r="B199" s="45" t="s">
        <v>674</v>
      </c>
      <c r="C199" s="45"/>
      <c r="D199" s="45"/>
      <c r="E199" s="45"/>
      <c r="F199" s="26"/>
      <c r="G199" s="27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1:39" s="84" customFormat="1" ht="41.25" customHeight="1">
      <c r="A200" s="52"/>
      <c r="B200" s="45" t="s">
        <v>673</v>
      </c>
      <c r="C200" s="45"/>
      <c r="D200" s="45"/>
      <c r="E200" s="45"/>
      <c r="F200" s="85"/>
      <c r="G200" s="8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1:39" s="84" customFormat="1" ht="41.25" customHeight="1">
      <c r="A201" s="52"/>
      <c r="B201" s="51" t="s">
        <v>672</v>
      </c>
      <c r="C201" s="51"/>
      <c r="D201" s="51"/>
      <c r="E201" s="51"/>
      <c r="F201" s="51"/>
      <c r="G201" s="51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1:39" s="84" customFormat="1" ht="41.25" customHeight="1">
      <c r="A202" s="5" t="s">
        <v>611</v>
      </c>
      <c r="B202" s="51" t="s">
        <v>667</v>
      </c>
      <c r="C202" s="51"/>
      <c r="D202" s="51"/>
      <c r="E202" s="51"/>
      <c r="F202" s="51"/>
      <c r="G202" s="51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1:39" s="74" customFormat="1" ht="6.75" customHeight="1">
      <c r="A203" s="78"/>
      <c r="B203" s="78"/>
      <c r="C203" s="78"/>
      <c r="D203" s="78"/>
      <c r="E203" s="78"/>
      <c r="F203" s="78"/>
      <c r="G203" s="78"/>
      <c r="H203" s="78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7"/>
      <c r="U203" s="4"/>
      <c r="V203" s="4"/>
      <c r="W203" s="4"/>
      <c r="X203" s="4"/>
      <c r="Y203" s="87"/>
      <c r="Z203" s="110"/>
      <c r="AA203" s="4"/>
      <c r="AB203" s="4"/>
      <c r="AC203" s="4"/>
      <c r="AD203" s="87"/>
      <c r="AE203" s="110"/>
      <c r="AF203" s="4"/>
      <c r="AG203" s="4"/>
      <c r="AH203" s="4"/>
      <c r="AI203" s="87"/>
      <c r="AJ203" s="4"/>
      <c r="AK203" s="4"/>
      <c r="AL203" s="4"/>
      <c r="AM203" s="4"/>
    </row>
    <row r="204" spans="1:39" s="74" customFormat="1" ht="16.5">
      <c r="A204" s="5" t="s">
        <v>3</v>
      </c>
      <c r="B204" s="230">
        <v>43382</v>
      </c>
      <c r="C204" s="51"/>
      <c r="D204" s="6"/>
      <c r="E204" s="7"/>
      <c r="F204" s="7"/>
      <c r="G204" s="7"/>
      <c r="H204" s="7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21:39" s="74" customFormat="1" ht="6.75" customHeight="1">
      <c r="U205" s="8"/>
      <c r="V205" s="8"/>
      <c r="W205" s="8"/>
      <c r="X205" s="8"/>
      <c r="Y205" s="108"/>
      <c r="Z205" s="111"/>
      <c r="AA205" s="8"/>
      <c r="AB205" s="8"/>
      <c r="AC205" s="8"/>
      <c r="AD205" s="108"/>
      <c r="AE205" s="111"/>
      <c r="AF205" s="8"/>
      <c r="AG205" s="8"/>
      <c r="AH205" s="8"/>
      <c r="AJ205" s="8"/>
      <c r="AK205" s="8"/>
      <c r="AL205" s="8"/>
      <c r="AM205" s="8"/>
    </row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0159" spans="79:84" ht="15.75" thickTop="1">
      <c r="CA60159" s="42" t="s">
        <v>11</v>
      </c>
      <c r="CB60159" s="36" t="s">
        <v>20</v>
      </c>
      <c r="CC60159" s="36" t="s">
        <v>21</v>
      </c>
      <c r="CD60159" s="36" t="s">
        <v>22</v>
      </c>
      <c r="CE60159" s="36" t="s">
        <v>23</v>
      </c>
      <c r="CF60159" s="36" t="s">
        <v>161</v>
      </c>
    </row>
    <row r="60160" spans="79:84" ht="15">
      <c r="CA60160" s="43"/>
      <c r="CB60160" s="37"/>
      <c r="CC60160" s="37"/>
      <c r="CD60160" s="37"/>
      <c r="CE60160" s="37"/>
      <c r="CF60160" s="37"/>
    </row>
    <row r="60161" spans="79:84" ht="15.75" thickBot="1">
      <c r="CA60161" s="44"/>
      <c r="CB60161" s="38"/>
      <c r="CC60161" s="38"/>
      <c r="CD60161" s="38"/>
      <c r="CE60161" s="38"/>
      <c r="CF60161" s="38"/>
    </row>
    <row r="60162" spans="79:84" ht="39.75" customHeight="1">
      <c r="CA60162" s="88" t="s">
        <v>32</v>
      </c>
      <c r="CB60162" s="88" t="s">
        <v>145</v>
      </c>
      <c r="CC60162" s="88" t="s">
        <v>67</v>
      </c>
      <c r="CD60162" s="89" t="s">
        <v>81</v>
      </c>
      <c r="CE60162" s="90" t="s">
        <v>84</v>
      </c>
      <c r="CF60162" s="90" t="s">
        <v>82</v>
      </c>
    </row>
    <row r="60163" spans="79:84" ht="39.75" customHeight="1">
      <c r="CA60163" s="88" t="s">
        <v>33</v>
      </c>
      <c r="CB60163" s="88" t="s">
        <v>50</v>
      </c>
      <c r="CC60163" s="88" t="s">
        <v>66</v>
      </c>
      <c r="CD60163" s="89" t="s">
        <v>90</v>
      </c>
      <c r="CE60163" s="91" t="s">
        <v>85</v>
      </c>
      <c r="CF60163" s="91" t="s">
        <v>83</v>
      </c>
    </row>
    <row r="60164" spans="79:84" ht="39.75" customHeight="1">
      <c r="CA60164" s="88" t="s">
        <v>34</v>
      </c>
      <c r="CB60164" s="88" t="s">
        <v>51</v>
      </c>
      <c r="CC60164" s="88" t="s">
        <v>65</v>
      </c>
      <c r="CD60164" s="89" t="s">
        <v>95</v>
      </c>
      <c r="CE60164" s="91" t="s">
        <v>87</v>
      </c>
      <c r="CF60164" s="91" t="s">
        <v>86</v>
      </c>
    </row>
    <row r="60165" spans="79:84" ht="39.75" customHeight="1">
      <c r="CA60165" s="88" t="s">
        <v>35</v>
      </c>
      <c r="CB60165" s="88" t="s">
        <v>49</v>
      </c>
      <c r="CC60165" s="88" t="s">
        <v>69</v>
      </c>
      <c r="CD60165" s="89" t="s">
        <v>112</v>
      </c>
      <c r="CE60165" s="91" t="s">
        <v>310</v>
      </c>
      <c r="CF60165" s="91" t="s">
        <v>88</v>
      </c>
    </row>
    <row r="60166" spans="79:84" ht="39.75" customHeight="1">
      <c r="CA60166" s="88" t="s">
        <v>36</v>
      </c>
      <c r="CB60166" s="88" t="s">
        <v>52</v>
      </c>
      <c r="CC60166" s="88" t="s">
        <v>68</v>
      </c>
      <c r="CD60166" s="92"/>
      <c r="CE60166" s="91" t="s">
        <v>91</v>
      </c>
      <c r="CF60166" s="91" t="s">
        <v>89</v>
      </c>
    </row>
    <row r="60167" spans="79:84" ht="39.75" customHeight="1">
      <c r="CA60167" s="88" t="s">
        <v>37</v>
      </c>
      <c r="CB60167" s="88" t="s">
        <v>56</v>
      </c>
      <c r="CC60167" s="88" t="s">
        <v>71</v>
      </c>
      <c r="CD60167" s="91"/>
      <c r="CE60167" s="91" t="s">
        <v>92</v>
      </c>
      <c r="CF60167" s="91" t="s">
        <v>311</v>
      </c>
    </row>
    <row r="60168" spans="79:84" ht="39.75" customHeight="1">
      <c r="CA60168" s="88" t="s">
        <v>38</v>
      </c>
      <c r="CB60168" s="88" t="s">
        <v>57</v>
      </c>
      <c r="CC60168" s="88" t="s">
        <v>72</v>
      </c>
      <c r="CD60168" s="91"/>
      <c r="CE60168" s="91" t="s">
        <v>93</v>
      </c>
      <c r="CF60168" s="91" t="s">
        <v>96</v>
      </c>
    </row>
    <row r="60169" spans="79:84" ht="39.75" customHeight="1">
      <c r="CA60169" s="88" t="s">
        <v>39</v>
      </c>
      <c r="CB60169" s="88" t="s">
        <v>58</v>
      </c>
      <c r="CC60169" s="88" t="s">
        <v>70</v>
      </c>
      <c r="CD60169" s="91"/>
      <c r="CE60169" s="91" t="s">
        <v>94</v>
      </c>
      <c r="CF60169" s="91" t="s">
        <v>97</v>
      </c>
    </row>
    <row r="60170" spans="79:84" ht="39.75" customHeight="1">
      <c r="CA60170" s="88" t="s">
        <v>40</v>
      </c>
      <c r="CB60170" s="88" t="s">
        <v>59</v>
      </c>
      <c r="CC60170" s="88" t="s">
        <v>74</v>
      </c>
      <c r="CD60170" s="91"/>
      <c r="CE60170" s="91" t="s">
        <v>102</v>
      </c>
      <c r="CF60170" s="91" t="s">
        <v>98</v>
      </c>
    </row>
    <row r="60171" spans="79:84" ht="39.75" customHeight="1">
      <c r="CA60171" s="88" t="s">
        <v>41</v>
      </c>
      <c r="CB60171" s="88" t="s">
        <v>60</v>
      </c>
      <c r="CC60171" s="88" t="s">
        <v>73</v>
      </c>
      <c r="CD60171" s="91"/>
      <c r="CE60171" s="91" t="s">
        <v>103</v>
      </c>
      <c r="CF60171" s="91" t="s">
        <v>99</v>
      </c>
    </row>
    <row r="60172" spans="79:84" ht="39.75" customHeight="1">
      <c r="CA60172" s="88" t="s">
        <v>42</v>
      </c>
      <c r="CB60172" s="88" t="s">
        <v>61</v>
      </c>
      <c r="CC60172" s="88" t="s">
        <v>569</v>
      </c>
      <c r="CD60172" s="91"/>
      <c r="CE60172" s="91" t="s">
        <v>104</v>
      </c>
      <c r="CF60172" s="91" t="s">
        <v>100</v>
      </c>
    </row>
    <row r="60173" spans="79:84" ht="39.75" customHeight="1">
      <c r="CA60173" s="88" t="s">
        <v>162</v>
      </c>
      <c r="CB60173" s="88" t="s">
        <v>163</v>
      </c>
      <c r="CC60173" s="88" t="s">
        <v>77</v>
      </c>
      <c r="CD60173" s="91"/>
      <c r="CE60173" s="91" t="s">
        <v>105</v>
      </c>
      <c r="CF60173" s="91" t="s">
        <v>101</v>
      </c>
    </row>
    <row r="60174" spans="79:84" ht="39.75" customHeight="1">
      <c r="CA60174" s="88" t="s">
        <v>43</v>
      </c>
      <c r="CB60174" s="88" t="s">
        <v>62</v>
      </c>
      <c r="CC60174" s="88" t="s">
        <v>76</v>
      </c>
      <c r="CD60174" s="91"/>
      <c r="CE60174" s="91" t="s">
        <v>113</v>
      </c>
      <c r="CF60174" s="91" t="s">
        <v>106</v>
      </c>
    </row>
    <row r="60175" spans="79:84" ht="39.75" customHeight="1">
      <c r="CA60175" s="88" t="s">
        <v>44</v>
      </c>
      <c r="CB60175" s="88" t="s">
        <v>53</v>
      </c>
      <c r="CC60175" s="88" t="s">
        <v>164</v>
      </c>
      <c r="CD60175" s="91"/>
      <c r="CE60175" s="91" t="s">
        <v>114</v>
      </c>
      <c r="CF60175" s="91" t="s">
        <v>107</v>
      </c>
    </row>
    <row r="60176" spans="79:84" ht="39.75" customHeight="1">
      <c r="CA60176" s="88" t="s">
        <v>45</v>
      </c>
      <c r="CB60176" s="88" t="s">
        <v>54</v>
      </c>
      <c r="CC60176" s="88" t="s">
        <v>79</v>
      </c>
      <c r="CD60176" s="91"/>
      <c r="CE60176" s="91" t="s">
        <v>115</v>
      </c>
      <c r="CF60176" s="91" t="s">
        <v>108</v>
      </c>
    </row>
    <row r="60177" spans="79:84" ht="39.75" customHeight="1">
      <c r="CA60177" s="88" t="s">
        <v>46</v>
      </c>
      <c r="CB60177" s="88" t="s">
        <v>63</v>
      </c>
      <c r="CC60177" s="88" t="s">
        <v>75</v>
      </c>
      <c r="CD60177" s="91"/>
      <c r="CE60177" s="91" t="s">
        <v>116</v>
      </c>
      <c r="CF60177" s="91" t="s">
        <v>109</v>
      </c>
    </row>
    <row r="60178" spans="79:84" ht="39.75" customHeight="1">
      <c r="CA60178" s="88" t="s">
        <v>47</v>
      </c>
      <c r="CB60178" s="88" t="s">
        <v>55</v>
      </c>
      <c r="CC60178" s="88" t="s">
        <v>78</v>
      </c>
      <c r="CD60178" s="91"/>
      <c r="CE60178" s="91"/>
      <c r="CF60178" s="91" t="s">
        <v>110</v>
      </c>
    </row>
    <row r="60179" spans="79:84" ht="39.75" customHeight="1" thickBot="1">
      <c r="CA60179" s="88" t="s">
        <v>48</v>
      </c>
      <c r="CB60179" s="88" t="s">
        <v>64</v>
      </c>
      <c r="CC60179" s="88" t="s">
        <v>80</v>
      </c>
      <c r="CD60179" s="93"/>
      <c r="CE60179" s="91"/>
      <c r="CF60179" s="91" t="s">
        <v>111</v>
      </c>
    </row>
    <row r="60180" spans="79:84" ht="39.75" customHeight="1" thickTop="1">
      <c r="CA60180" s="12"/>
      <c r="CB60180" s="12"/>
      <c r="CC60180" s="12"/>
      <c r="CD60180" s="12"/>
      <c r="CE60180" s="91"/>
      <c r="CF60180" s="91" t="s">
        <v>117</v>
      </c>
    </row>
    <row r="60181" spans="79:84" ht="39.75" customHeight="1">
      <c r="CA60181" s="94"/>
      <c r="CB60181" s="94"/>
      <c r="CC60181" s="94"/>
      <c r="CD60181" s="94"/>
      <c r="CE60181" s="91"/>
      <c r="CF60181" s="91" t="s">
        <v>118</v>
      </c>
    </row>
    <row r="60182" spans="79:84" ht="39.75" customHeight="1">
      <c r="CA60182" s="94"/>
      <c r="CB60182" s="94"/>
      <c r="CC60182" s="94"/>
      <c r="CD60182" s="94"/>
      <c r="CE60182" s="91"/>
      <c r="CF60182" s="91" t="s">
        <v>119</v>
      </c>
    </row>
    <row r="60183" spans="79:84" ht="39.75" customHeight="1">
      <c r="CA60183" s="94"/>
      <c r="CB60183" s="94"/>
      <c r="CC60183" s="94"/>
      <c r="CD60183" s="94"/>
      <c r="CE60183" s="91"/>
      <c r="CF60183" s="91" t="s">
        <v>120</v>
      </c>
    </row>
    <row r="60184" spans="79:84" ht="39.75" customHeight="1">
      <c r="CA60184" s="94"/>
      <c r="CB60184" s="94"/>
      <c r="CC60184" s="94"/>
      <c r="CD60184" s="94"/>
      <c r="CE60184" s="91"/>
      <c r="CF60184" s="91" t="s">
        <v>121</v>
      </c>
    </row>
    <row r="60185" spans="79:84" ht="39.75" customHeight="1">
      <c r="CA60185" s="94"/>
      <c r="CB60185" s="94"/>
      <c r="CC60185" s="94"/>
      <c r="CD60185" s="94"/>
      <c r="CE60185" s="91"/>
      <c r="CF60185" s="91" t="s">
        <v>122</v>
      </c>
    </row>
    <row r="60186" spans="79:84" ht="39.75" customHeight="1">
      <c r="CA60186" s="94"/>
      <c r="CB60186" s="94"/>
      <c r="CC60186" s="94"/>
      <c r="CD60186" s="94"/>
      <c r="CE60186" s="91"/>
      <c r="CF60186" s="91" t="s">
        <v>123</v>
      </c>
    </row>
    <row r="60187" spans="83:84" ht="26.25" thickBot="1">
      <c r="CE60187" s="93"/>
      <c r="CF60187" s="93" t="s">
        <v>124</v>
      </c>
    </row>
    <row r="60188" ht="15.75" thickTop="1"/>
  </sheetData>
  <sheetProtection/>
  <protectedRanges>
    <protectedRange sqref="K175:M196" name="Rango1"/>
  </protectedRanges>
  <autoFilter ref="A1:A60188"/>
  <mergeCells count="1226">
    <mergeCell ref="C20:D24"/>
    <mergeCell ref="G47:H56"/>
    <mergeCell ref="E46:F56"/>
    <mergeCell ref="E57:F57"/>
    <mergeCell ref="G57:H57"/>
    <mergeCell ref="E44:F45"/>
    <mergeCell ref="C46:D56"/>
    <mergeCell ref="C44:D45"/>
    <mergeCell ref="E25:F30"/>
    <mergeCell ref="E40:F43"/>
    <mergeCell ref="AK143:AM143"/>
    <mergeCell ref="A199:A201"/>
    <mergeCell ref="F200:G200"/>
    <mergeCell ref="F201:G201"/>
    <mergeCell ref="F202:G202"/>
    <mergeCell ref="AF162:AH162"/>
    <mergeCell ref="AK162:AM162"/>
    <mergeCell ref="AF174:AH174"/>
    <mergeCell ref="AK174:AM174"/>
    <mergeCell ref="K169:M169"/>
    <mergeCell ref="K142:M142"/>
    <mergeCell ref="V142:X142"/>
    <mergeCell ref="AA142:AC142"/>
    <mergeCell ref="B202:E202"/>
    <mergeCell ref="B200:E200"/>
    <mergeCell ref="B201:E201"/>
    <mergeCell ref="AA174:AC174"/>
    <mergeCell ref="AA168:AC168"/>
    <mergeCell ref="I160:J167"/>
    <mergeCell ref="AK158:AM158"/>
    <mergeCell ref="AF164:AH164"/>
    <mergeCell ref="AF168:AH168"/>
    <mergeCell ref="AK168:AM168"/>
    <mergeCell ref="K174:M174"/>
    <mergeCell ref="V174:X174"/>
    <mergeCell ref="P170:P185"/>
    <mergeCell ref="AA183:AC183"/>
    <mergeCell ref="K182:M182"/>
    <mergeCell ref="V182:X182"/>
    <mergeCell ref="AF68:AH68"/>
    <mergeCell ref="AK68:AM68"/>
    <mergeCell ref="V72:X72"/>
    <mergeCell ref="AK185:AM185"/>
    <mergeCell ref="AA72:AC72"/>
    <mergeCell ref="AF72:AH72"/>
    <mergeCell ref="AK72:AM72"/>
    <mergeCell ref="AF157:AH157"/>
    <mergeCell ref="AK157:AM157"/>
    <mergeCell ref="AF158:AH158"/>
    <mergeCell ref="AA62:AC62"/>
    <mergeCell ref="AF62:AH62"/>
    <mergeCell ref="AK62:AM62"/>
    <mergeCell ref="K69:M69"/>
    <mergeCell ref="P69:P72"/>
    <mergeCell ref="V69:X69"/>
    <mergeCell ref="AA69:AC69"/>
    <mergeCell ref="AA70:AC70"/>
    <mergeCell ref="AF69:AH69"/>
    <mergeCell ref="AK69:AM69"/>
    <mergeCell ref="AA64:AC64"/>
    <mergeCell ref="AA65:AC65"/>
    <mergeCell ref="AK60:AM60"/>
    <mergeCell ref="I67:J71"/>
    <mergeCell ref="G67:H71"/>
    <mergeCell ref="E67:F71"/>
    <mergeCell ref="V70:X70"/>
    <mergeCell ref="AK61:AM61"/>
    <mergeCell ref="K62:M62"/>
    <mergeCell ref="V62:X62"/>
    <mergeCell ref="K68:M68"/>
    <mergeCell ref="V68:X68"/>
    <mergeCell ref="K65:M65"/>
    <mergeCell ref="V65:X65"/>
    <mergeCell ref="V66:X66"/>
    <mergeCell ref="AA66:AC66"/>
    <mergeCell ref="C67:D72"/>
    <mergeCell ref="C73:D74"/>
    <mergeCell ref="AA67:AC67"/>
    <mergeCell ref="AF67:AH67"/>
    <mergeCell ref="AK65:AM65"/>
    <mergeCell ref="K66:M66"/>
    <mergeCell ref="E72:F72"/>
    <mergeCell ref="G72:H72"/>
    <mergeCell ref="I72:J72"/>
    <mergeCell ref="K72:M72"/>
    <mergeCell ref="AK67:AM67"/>
    <mergeCell ref="K67:M67"/>
    <mergeCell ref="V67:X67"/>
    <mergeCell ref="AF60:AH60"/>
    <mergeCell ref="AF61:AH61"/>
    <mergeCell ref="AF64:AH64"/>
    <mergeCell ref="AK64:AM64"/>
    <mergeCell ref="K60:M60"/>
    <mergeCell ref="AA60:AC60"/>
    <mergeCell ref="K64:M64"/>
    <mergeCell ref="V63:X63"/>
    <mergeCell ref="K61:M61"/>
    <mergeCell ref="AA63:AC63"/>
    <mergeCell ref="AF63:AH63"/>
    <mergeCell ref="B73:B74"/>
    <mergeCell ref="G73:H74"/>
    <mergeCell ref="I73:J74"/>
    <mergeCell ref="E73:F74"/>
    <mergeCell ref="AA68:AC68"/>
    <mergeCell ref="K63:M63"/>
    <mergeCell ref="E58:F66"/>
    <mergeCell ref="G62:H63"/>
    <mergeCell ref="I62:J63"/>
    <mergeCell ref="I64:J66"/>
    <mergeCell ref="V61:X61"/>
    <mergeCell ref="AA61:AC61"/>
    <mergeCell ref="K59:M59"/>
    <mergeCell ref="V59:X59"/>
    <mergeCell ref="AA59:AC59"/>
    <mergeCell ref="V60:X60"/>
    <mergeCell ref="AA56:AC56"/>
    <mergeCell ref="AF56:AH56"/>
    <mergeCell ref="AK56:AM56"/>
    <mergeCell ref="I57:J57"/>
    <mergeCell ref="K57:M57"/>
    <mergeCell ref="V57:X57"/>
    <mergeCell ref="AA57:AC57"/>
    <mergeCell ref="I47:J56"/>
    <mergeCell ref="K56:M56"/>
    <mergeCell ref="V56:X56"/>
    <mergeCell ref="AK58:AM58"/>
    <mergeCell ref="AF57:AH57"/>
    <mergeCell ref="AF58:AH58"/>
    <mergeCell ref="AK57:AM57"/>
    <mergeCell ref="AF66:AH66"/>
    <mergeCell ref="AK66:AM66"/>
    <mergeCell ref="AF65:AH65"/>
    <mergeCell ref="AF59:AH59"/>
    <mergeCell ref="AK59:AM59"/>
    <mergeCell ref="AK63:AM63"/>
    <mergeCell ref="AK54:AM54"/>
    <mergeCell ref="K55:M55"/>
    <mergeCell ref="V55:X55"/>
    <mergeCell ref="AA55:AC55"/>
    <mergeCell ref="AF55:AH55"/>
    <mergeCell ref="AK55:AM55"/>
    <mergeCell ref="K54:M54"/>
    <mergeCell ref="V54:X54"/>
    <mergeCell ref="AA54:AC54"/>
    <mergeCell ref="AF54:AH54"/>
    <mergeCell ref="AK52:AM52"/>
    <mergeCell ref="K53:M53"/>
    <mergeCell ref="V53:X53"/>
    <mergeCell ref="AA53:AC53"/>
    <mergeCell ref="K52:M52"/>
    <mergeCell ref="V52:X52"/>
    <mergeCell ref="AF53:AH53"/>
    <mergeCell ref="AK53:AM53"/>
    <mergeCell ref="AA52:AC52"/>
    <mergeCell ref="AF52:AH52"/>
    <mergeCell ref="AK50:AM50"/>
    <mergeCell ref="K51:M51"/>
    <mergeCell ref="V51:X51"/>
    <mergeCell ref="AA51:AC51"/>
    <mergeCell ref="AF51:AH51"/>
    <mergeCell ref="AK51:AM51"/>
    <mergeCell ref="K50:M50"/>
    <mergeCell ref="V50:X50"/>
    <mergeCell ref="AA50:AC50"/>
    <mergeCell ref="AF50:AH50"/>
    <mergeCell ref="AA48:AC48"/>
    <mergeCell ref="AF48:AH48"/>
    <mergeCell ref="AK48:AM48"/>
    <mergeCell ref="K49:M49"/>
    <mergeCell ref="V49:X49"/>
    <mergeCell ref="AA49:AC49"/>
    <mergeCell ref="K48:M48"/>
    <mergeCell ref="V48:X48"/>
    <mergeCell ref="AF49:AH49"/>
    <mergeCell ref="AK49:AM49"/>
    <mergeCell ref="I44:J45"/>
    <mergeCell ref="G44:H45"/>
    <mergeCell ref="AK46:AM46"/>
    <mergeCell ref="K47:M47"/>
    <mergeCell ref="V47:X47"/>
    <mergeCell ref="AA47:AC47"/>
    <mergeCell ref="AF47:AH47"/>
    <mergeCell ref="AK47:AM47"/>
    <mergeCell ref="G46:H46"/>
    <mergeCell ref="I46:J46"/>
    <mergeCell ref="K46:M46"/>
    <mergeCell ref="V46:X46"/>
    <mergeCell ref="AA46:AC46"/>
    <mergeCell ref="AF46:AH46"/>
    <mergeCell ref="AA44:AC44"/>
    <mergeCell ref="AF44:AH44"/>
    <mergeCell ref="AK44:AM44"/>
    <mergeCell ref="K45:M45"/>
    <mergeCell ref="V45:X45"/>
    <mergeCell ref="AA45:AC45"/>
    <mergeCell ref="K44:M44"/>
    <mergeCell ref="V44:X44"/>
    <mergeCell ref="AF45:AH45"/>
    <mergeCell ref="AK45:AM45"/>
    <mergeCell ref="AK164:AM164"/>
    <mergeCell ref="K165:M165"/>
    <mergeCell ref="V165:X165"/>
    <mergeCell ref="AA165:AC165"/>
    <mergeCell ref="AF165:AH165"/>
    <mergeCell ref="AK165:AM165"/>
    <mergeCell ref="K164:M164"/>
    <mergeCell ref="V164:X164"/>
    <mergeCell ref="AA164:AC164"/>
    <mergeCell ref="AF163:AH163"/>
    <mergeCell ref="AK163:AM163"/>
    <mergeCell ref="K163:M163"/>
    <mergeCell ref="V163:X163"/>
    <mergeCell ref="AA163:AC163"/>
    <mergeCell ref="K162:M162"/>
    <mergeCell ref="V162:X162"/>
    <mergeCell ref="AA162:AC162"/>
    <mergeCell ref="G160:H167"/>
    <mergeCell ref="E160:F167"/>
    <mergeCell ref="C160:D167"/>
    <mergeCell ref="AK160:AM160"/>
    <mergeCell ref="K161:M161"/>
    <mergeCell ref="V161:X161"/>
    <mergeCell ref="AA161:AC161"/>
    <mergeCell ref="AF161:AH161"/>
    <mergeCell ref="AK161:AM161"/>
    <mergeCell ref="V167:X167"/>
    <mergeCell ref="K158:M158"/>
    <mergeCell ref="V158:X158"/>
    <mergeCell ref="AF159:AH159"/>
    <mergeCell ref="AK159:AM159"/>
    <mergeCell ref="K160:M160"/>
    <mergeCell ref="V160:X160"/>
    <mergeCell ref="AA160:AC160"/>
    <mergeCell ref="AF160:AH160"/>
    <mergeCell ref="P158:P159"/>
    <mergeCell ref="AA158:AC158"/>
    <mergeCell ref="I159:J159"/>
    <mergeCell ref="K159:M159"/>
    <mergeCell ref="V159:X159"/>
    <mergeCell ref="AA159:AC159"/>
    <mergeCell ref="I158:J158"/>
    <mergeCell ref="AA138:AC138"/>
    <mergeCell ref="I144:J144"/>
    <mergeCell ref="AA154:AC154"/>
    <mergeCell ref="V149:X149"/>
    <mergeCell ref="K150:M150"/>
    <mergeCell ref="AF138:AH138"/>
    <mergeCell ref="G157:H159"/>
    <mergeCell ref="E157:F159"/>
    <mergeCell ref="C157:D159"/>
    <mergeCell ref="AK138:AM138"/>
    <mergeCell ref="I157:J157"/>
    <mergeCell ref="K157:M157"/>
    <mergeCell ref="V157:X157"/>
    <mergeCell ref="AA157:AC157"/>
    <mergeCell ref="I133:J138"/>
    <mergeCell ref="AK136:AM136"/>
    <mergeCell ref="K137:M137"/>
    <mergeCell ref="V137:X137"/>
    <mergeCell ref="AA137:AC137"/>
    <mergeCell ref="K136:M136"/>
    <mergeCell ref="V136:X136"/>
    <mergeCell ref="AF137:AH137"/>
    <mergeCell ref="AK137:AM137"/>
    <mergeCell ref="AK134:AM134"/>
    <mergeCell ref="K135:M135"/>
    <mergeCell ref="V135:X135"/>
    <mergeCell ref="AA135:AC135"/>
    <mergeCell ref="AF135:AH135"/>
    <mergeCell ref="AK135:AM135"/>
    <mergeCell ref="AA134:AC134"/>
    <mergeCell ref="AF134:AH134"/>
    <mergeCell ref="B46:B56"/>
    <mergeCell ref="AA136:AC136"/>
    <mergeCell ref="AF136:AH136"/>
    <mergeCell ref="K138:M138"/>
    <mergeCell ref="V138:X138"/>
    <mergeCell ref="AA132:AC132"/>
    <mergeCell ref="AF132:AH132"/>
    <mergeCell ref="E132:F132"/>
    <mergeCell ref="G132:H132"/>
    <mergeCell ref="I132:J132"/>
    <mergeCell ref="AK132:AM132"/>
    <mergeCell ref="K133:M133"/>
    <mergeCell ref="V133:X133"/>
    <mergeCell ref="AA133:AC133"/>
    <mergeCell ref="AF133:AH133"/>
    <mergeCell ref="AK133:AM133"/>
    <mergeCell ref="K132:M132"/>
    <mergeCell ref="V132:X132"/>
    <mergeCell ref="E133:F138"/>
    <mergeCell ref="K134:M134"/>
    <mergeCell ref="V134:X134"/>
    <mergeCell ref="K127:M127"/>
    <mergeCell ref="V127:X127"/>
    <mergeCell ref="I127:J128"/>
    <mergeCell ref="G127:H128"/>
    <mergeCell ref="E127:F128"/>
    <mergeCell ref="AF127:AH127"/>
    <mergeCell ref="AK127:AM127"/>
    <mergeCell ref="K128:M128"/>
    <mergeCell ref="V128:X128"/>
    <mergeCell ref="AA128:AC128"/>
    <mergeCell ref="AF128:AH128"/>
    <mergeCell ref="AK128:AM128"/>
    <mergeCell ref="P127:P128"/>
    <mergeCell ref="AK125:AM125"/>
    <mergeCell ref="K126:M126"/>
    <mergeCell ref="V126:X126"/>
    <mergeCell ref="AA126:AC126"/>
    <mergeCell ref="K125:M125"/>
    <mergeCell ref="V125:X125"/>
    <mergeCell ref="P121:P126"/>
    <mergeCell ref="AK122:AM122"/>
    <mergeCell ref="AF126:AH126"/>
    <mergeCell ref="AK126:AM126"/>
    <mergeCell ref="AK123:AM123"/>
    <mergeCell ref="K124:M124"/>
    <mergeCell ref="V124:X124"/>
    <mergeCell ref="AA124:AC124"/>
    <mergeCell ref="AF124:AH124"/>
    <mergeCell ref="AK124:AM124"/>
    <mergeCell ref="AF123:AH123"/>
    <mergeCell ref="K123:M123"/>
    <mergeCell ref="V123:X123"/>
    <mergeCell ref="AA123:AC123"/>
    <mergeCell ref="I121:J126"/>
    <mergeCell ref="G121:H126"/>
    <mergeCell ref="E121:F126"/>
    <mergeCell ref="AF122:AH122"/>
    <mergeCell ref="AA125:AC125"/>
    <mergeCell ref="AF125:AH125"/>
    <mergeCell ref="V122:X122"/>
    <mergeCell ref="AA122:AC122"/>
    <mergeCell ref="V121:X121"/>
    <mergeCell ref="K155:M155"/>
    <mergeCell ref="V155:X155"/>
    <mergeCell ref="K154:M154"/>
    <mergeCell ref="V154:X154"/>
    <mergeCell ref="AA121:AC121"/>
    <mergeCell ref="V139:X139"/>
    <mergeCell ref="AA139:AC139"/>
    <mergeCell ref="K153:M153"/>
    <mergeCell ref="V153:X153"/>
    <mergeCell ref="AA127:AC127"/>
    <mergeCell ref="A46:A56"/>
    <mergeCell ref="AK70:AM70"/>
    <mergeCell ref="K71:M71"/>
    <mergeCell ref="V71:X71"/>
    <mergeCell ref="AA71:AC71"/>
    <mergeCell ref="AF71:AH71"/>
    <mergeCell ref="AK71:AM71"/>
    <mergeCell ref="K70:M70"/>
    <mergeCell ref="G64:H66"/>
    <mergeCell ref="A57:A66"/>
    <mergeCell ref="AF32:AH32"/>
    <mergeCell ref="K31:M31"/>
    <mergeCell ref="AK121:AM121"/>
    <mergeCell ref="AF70:AH70"/>
    <mergeCell ref="A73:A74"/>
    <mergeCell ref="I75:J85"/>
    <mergeCell ref="G75:H85"/>
    <mergeCell ref="E75:F85"/>
    <mergeCell ref="C75:D85"/>
    <mergeCell ref="B75:B85"/>
    <mergeCell ref="B20:B24"/>
    <mergeCell ref="A20:A24"/>
    <mergeCell ref="V32:X32"/>
    <mergeCell ref="AA32:AC32"/>
    <mergeCell ref="P20:P24"/>
    <mergeCell ref="P31:P32"/>
    <mergeCell ref="G31:H32"/>
    <mergeCell ref="E31:F32"/>
    <mergeCell ref="I25:J30"/>
    <mergeCell ref="G25:H30"/>
    <mergeCell ref="A12:A19"/>
    <mergeCell ref="B12:B19"/>
    <mergeCell ref="C12:D19"/>
    <mergeCell ref="E12:F19"/>
    <mergeCell ref="G12:H19"/>
    <mergeCell ref="I12:J19"/>
    <mergeCell ref="K32:M32"/>
    <mergeCell ref="E21:F24"/>
    <mergeCell ref="I31:J31"/>
    <mergeCell ref="K23:M23"/>
    <mergeCell ref="G21:H24"/>
    <mergeCell ref="I21:J24"/>
    <mergeCell ref="K26:M26"/>
    <mergeCell ref="AK32:AM32"/>
    <mergeCell ref="C31:D32"/>
    <mergeCell ref="B31:B32"/>
    <mergeCell ref="A31:A32"/>
    <mergeCell ref="C25:D30"/>
    <mergeCell ref="B25:B30"/>
    <mergeCell ref="A25:A30"/>
    <mergeCell ref="AF31:AH31"/>
    <mergeCell ref="AK31:AM31"/>
    <mergeCell ref="I32:J32"/>
    <mergeCell ref="V31:X31"/>
    <mergeCell ref="AA31:AC31"/>
    <mergeCell ref="I58:J61"/>
    <mergeCell ref="G58:H61"/>
    <mergeCell ref="P33:P36"/>
    <mergeCell ref="I33:J36"/>
    <mergeCell ref="G33:H36"/>
    <mergeCell ref="I40:J43"/>
    <mergeCell ref="G40:H43"/>
    <mergeCell ref="K41:M41"/>
    <mergeCell ref="K40:M40"/>
    <mergeCell ref="C57:D66"/>
    <mergeCell ref="B57:B66"/>
    <mergeCell ref="AK155:AM155"/>
    <mergeCell ref="K156:M156"/>
    <mergeCell ref="I154:J156"/>
    <mergeCell ref="G154:H156"/>
    <mergeCell ref="E154:F156"/>
    <mergeCell ref="C154:D156"/>
    <mergeCell ref="AF156:AH156"/>
    <mergeCell ref="V144:X144"/>
    <mergeCell ref="AK156:AM156"/>
    <mergeCell ref="AF154:AH154"/>
    <mergeCell ref="AK154:AM154"/>
    <mergeCell ref="AA155:AC155"/>
    <mergeCell ref="AF155:AH155"/>
    <mergeCell ref="AF151:AH151"/>
    <mergeCell ref="AA156:AC156"/>
    <mergeCell ref="AA140:AC140"/>
    <mergeCell ref="AF140:AH140"/>
    <mergeCell ref="AA153:AC153"/>
    <mergeCell ref="AF153:AH153"/>
    <mergeCell ref="AF142:AH142"/>
    <mergeCell ref="AF149:AH149"/>
    <mergeCell ref="AF143:AH143"/>
    <mergeCell ref="AF40:AH40"/>
    <mergeCell ref="AK40:AM40"/>
    <mergeCell ref="AA41:AC41"/>
    <mergeCell ref="K43:M43"/>
    <mergeCell ref="V43:X43"/>
    <mergeCell ref="AF139:AH139"/>
    <mergeCell ref="AA43:AC43"/>
    <mergeCell ref="AF43:AH43"/>
    <mergeCell ref="AK43:AM43"/>
    <mergeCell ref="AK139:AM139"/>
    <mergeCell ref="AK41:AM41"/>
    <mergeCell ref="K42:M42"/>
    <mergeCell ref="V42:X42"/>
    <mergeCell ref="AA42:AC42"/>
    <mergeCell ref="AF42:AH42"/>
    <mergeCell ref="AK42:AM42"/>
    <mergeCell ref="AF41:AH41"/>
    <mergeCell ref="AA144:AC144"/>
    <mergeCell ref="AF144:AH144"/>
    <mergeCell ref="AK144:AM144"/>
    <mergeCell ref="AK140:AM140"/>
    <mergeCell ref="AA141:AC141"/>
    <mergeCell ref="AF141:AH141"/>
    <mergeCell ref="AK141:AM141"/>
    <mergeCell ref="AF121:AH121"/>
    <mergeCell ref="AA114:AC114"/>
    <mergeCell ref="AA40:AC40"/>
    <mergeCell ref="P75:P85"/>
    <mergeCell ref="P86:P94"/>
    <mergeCell ref="P95:P102"/>
    <mergeCell ref="P103:P113"/>
    <mergeCell ref="V58:X58"/>
    <mergeCell ref="AA58:AC58"/>
    <mergeCell ref="AA102:AC102"/>
    <mergeCell ref="AA104:AC104"/>
    <mergeCell ref="V41:X41"/>
    <mergeCell ref="G139:H144"/>
    <mergeCell ref="E139:F144"/>
    <mergeCell ref="C139:D144"/>
    <mergeCell ref="I141:J141"/>
    <mergeCell ref="K141:M141"/>
    <mergeCell ref="V141:X141"/>
    <mergeCell ref="I140:J140"/>
    <mergeCell ref="V140:X140"/>
    <mergeCell ref="I139:J139"/>
    <mergeCell ref="K139:M139"/>
    <mergeCell ref="AK153:AM153"/>
    <mergeCell ref="AK147:AM147"/>
    <mergeCell ref="AF148:AH148"/>
    <mergeCell ref="AK148:AM148"/>
    <mergeCell ref="AF147:AH147"/>
    <mergeCell ref="AK149:AM149"/>
    <mergeCell ref="AF150:AH150"/>
    <mergeCell ref="AK150:AM150"/>
    <mergeCell ref="I151:J153"/>
    <mergeCell ref="V151:X151"/>
    <mergeCell ref="AA151:AC151"/>
    <mergeCell ref="I149:J150"/>
    <mergeCell ref="K145:M145"/>
    <mergeCell ref="G151:H153"/>
    <mergeCell ref="AA149:AC149"/>
    <mergeCell ref="P149:P150"/>
    <mergeCell ref="E151:F153"/>
    <mergeCell ref="C151:D153"/>
    <mergeCell ref="AK151:AM151"/>
    <mergeCell ref="K152:M152"/>
    <mergeCell ref="V152:X152"/>
    <mergeCell ref="AA152:AC152"/>
    <mergeCell ref="AF152:AH152"/>
    <mergeCell ref="AK152:AM152"/>
    <mergeCell ref="K151:M151"/>
    <mergeCell ref="Q151:Q153"/>
    <mergeCell ref="E33:F36"/>
    <mergeCell ref="C33:D36"/>
    <mergeCell ref="B33:B36"/>
    <mergeCell ref="P37:P39"/>
    <mergeCell ref="I37:J39"/>
    <mergeCell ref="G37:H39"/>
    <mergeCell ref="E37:F39"/>
    <mergeCell ref="K38:M38"/>
    <mergeCell ref="K39:M39"/>
    <mergeCell ref="V169:X169"/>
    <mergeCell ref="AA169:AC169"/>
    <mergeCell ref="AF169:AH169"/>
    <mergeCell ref="AK169:AM169"/>
    <mergeCell ref="Q168:Q169"/>
    <mergeCell ref="AF167:AH167"/>
    <mergeCell ref="AK167:AM167"/>
    <mergeCell ref="AA167:AC167"/>
    <mergeCell ref="K168:M168"/>
    <mergeCell ref="V168:X168"/>
    <mergeCell ref="K166:M166"/>
    <mergeCell ref="V166:X166"/>
    <mergeCell ref="AA166:AC166"/>
    <mergeCell ref="AF166:AH166"/>
    <mergeCell ref="AK166:AM166"/>
    <mergeCell ref="K167:M167"/>
    <mergeCell ref="V23:X23"/>
    <mergeCell ref="AA23:AC23"/>
    <mergeCell ref="AF23:AH23"/>
    <mergeCell ref="AK23:AM23"/>
    <mergeCell ref="K24:M24"/>
    <mergeCell ref="V24:X24"/>
    <mergeCell ref="AA24:AC24"/>
    <mergeCell ref="AF24:AH24"/>
    <mergeCell ref="AK24:AM24"/>
    <mergeCell ref="AA21:AC21"/>
    <mergeCell ref="AF21:AH21"/>
    <mergeCell ref="AK21:AM21"/>
    <mergeCell ref="K22:M22"/>
    <mergeCell ref="V22:X22"/>
    <mergeCell ref="AA22:AC22"/>
    <mergeCell ref="K21:M21"/>
    <mergeCell ref="V21:X21"/>
    <mergeCell ref="AF22:AH22"/>
    <mergeCell ref="AK22:AM22"/>
    <mergeCell ref="B67:B72"/>
    <mergeCell ref="A67:A72"/>
    <mergeCell ref="A75:A85"/>
    <mergeCell ref="AK196:AM196"/>
    <mergeCell ref="E20:F20"/>
    <mergeCell ref="G20:H20"/>
    <mergeCell ref="I20:J20"/>
    <mergeCell ref="K20:M20"/>
    <mergeCell ref="V20:X20"/>
    <mergeCell ref="AA20:AC20"/>
    <mergeCell ref="AF20:AH20"/>
    <mergeCell ref="AK20:AM20"/>
    <mergeCell ref="I86:J94"/>
    <mergeCell ref="AF195:AH195"/>
    <mergeCell ref="AK195:AM195"/>
    <mergeCell ref="AK194:AM194"/>
    <mergeCell ref="V194:X194"/>
    <mergeCell ref="P186:P196"/>
    <mergeCell ref="I186:J196"/>
    <mergeCell ref="K196:M196"/>
    <mergeCell ref="V196:X196"/>
    <mergeCell ref="AA196:AC196"/>
    <mergeCell ref="AF196:AH196"/>
    <mergeCell ref="AA194:AC194"/>
    <mergeCell ref="AF194:AH194"/>
    <mergeCell ref="K195:M195"/>
    <mergeCell ref="V195:X195"/>
    <mergeCell ref="AA195:AC195"/>
    <mergeCell ref="K194:M194"/>
    <mergeCell ref="G186:H196"/>
    <mergeCell ref="E186:F196"/>
    <mergeCell ref="AK192:AM192"/>
    <mergeCell ref="K193:M193"/>
    <mergeCell ref="V193:X193"/>
    <mergeCell ref="AA193:AC193"/>
    <mergeCell ref="AF193:AH193"/>
    <mergeCell ref="AK193:AM193"/>
    <mergeCell ref="AF191:AH191"/>
    <mergeCell ref="AK191:AM191"/>
    <mergeCell ref="K192:M192"/>
    <mergeCell ref="V192:X192"/>
    <mergeCell ref="AA192:AC192"/>
    <mergeCell ref="AF192:AH192"/>
    <mergeCell ref="AA190:AC190"/>
    <mergeCell ref="AF190:AH190"/>
    <mergeCell ref="AK190:AM190"/>
    <mergeCell ref="K191:M191"/>
    <mergeCell ref="V191:X191"/>
    <mergeCell ref="AA191:AC191"/>
    <mergeCell ref="K190:M190"/>
    <mergeCell ref="V190:X190"/>
    <mergeCell ref="C186:D196"/>
    <mergeCell ref="AK188:AM188"/>
    <mergeCell ref="K189:M189"/>
    <mergeCell ref="V189:X189"/>
    <mergeCell ref="AA189:AC189"/>
    <mergeCell ref="AF189:AH189"/>
    <mergeCell ref="AK189:AM189"/>
    <mergeCell ref="AF187:AH187"/>
    <mergeCell ref="AK187:AM187"/>
    <mergeCell ref="K188:M188"/>
    <mergeCell ref="V188:X188"/>
    <mergeCell ref="AA188:AC188"/>
    <mergeCell ref="AF188:AH188"/>
    <mergeCell ref="AA186:AC186"/>
    <mergeCell ref="AF186:AH186"/>
    <mergeCell ref="AK186:AM186"/>
    <mergeCell ref="K187:M187"/>
    <mergeCell ref="V187:X187"/>
    <mergeCell ref="AA187:AC187"/>
    <mergeCell ref="K186:M186"/>
    <mergeCell ref="V186:X186"/>
    <mergeCell ref="AK184:AM184"/>
    <mergeCell ref="K185:M185"/>
    <mergeCell ref="V185:X185"/>
    <mergeCell ref="AA185:AC185"/>
    <mergeCell ref="AF185:AH185"/>
    <mergeCell ref="AF183:AH183"/>
    <mergeCell ref="AK183:AM183"/>
    <mergeCell ref="K184:M184"/>
    <mergeCell ref="V184:X184"/>
    <mergeCell ref="AA184:AC184"/>
    <mergeCell ref="AF184:AH184"/>
    <mergeCell ref="G170:H185"/>
    <mergeCell ref="E170:F185"/>
    <mergeCell ref="C170:D185"/>
    <mergeCell ref="AK180:AM180"/>
    <mergeCell ref="K181:M181"/>
    <mergeCell ref="V181:X181"/>
    <mergeCell ref="AA181:AC181"/>
    <mergeCell ref="AF181:AH181"/>
    <mergeCell ref="AK181:AM181"/>
    <mergeCell ref="AA182:AC182"/>
    <mergeCell ref="AK179:AM179"/>
    <mergeCell ref="K180:M180"/>
    <mergeCell ref="V180:X180"/>
    <mergeCell ref="AA180:AC180"/>
    <mergeCell ref="AF180:AH180"/>
    <mergeCell ref="I170:J185"/>
    <mergeCell ref="AF182:AH182"/>
    <mergeCell ref="AK182:AM182"/>
    <mergeCell ref="K183:M183"/>
    <mergeCell ref="V183:X183"/>
    <mergeCell ref="V178:X178"/>
    <mergeCell ref="AF179:AH179"/>
    <mergeCell ref="K177:M177"/>
    <mergeCell ref="V177:X177"/>
    <mergeCell ref="AA177:AC177"/>
    <mergeCell ref="AF177:AH177"/>
    <mergeCell ref="V179:X179"/>
    <mergeCell ref="AA179:AC179"/>
    <mergeCell ref="K178:M178"/>
    <mergeCell ref="K179:M179"/>
    <mergeCell ref="AK177:AM177"/>
    <mergeCell ref="AA178:AC178"/>
    <mergeCell ref="AF178:AH178"/>
    <mergeCell ref="AK178:AM178"/>
    <mergeCell ref="AF175:AH175"/>
    <mergeCell ref="AK175:AM175"/>
    <mergeCell ref="AK176:AM176"/>
    <mergeCell ref="K176:M176"/>
    <mergeCell ref="V176:X176"/>
    <mergeCell ref="AA176:AC176"/>
    <mergeCell ref="AF176:AH176"/>
    <mergeCell ref="K175:M175"/>
    <mergeCell ref="V175:X175"/>
    <mergeCell ref="AA175:AC175"/>
    <mergeCell ref="K172:M172"/>
    <mergeCell ref="V172:X172"/>
    <mergeCell ref="AA172:AC172"/>
    <mergeCell ref="AF172:AH172"/>
    <mergeCell ref="AK172:AM172"/>
    <mergeCell ref="K173:M173"/>
    <mergeCell ref="V173:X173"/>
    <mergeCell ref="AA173:AC173"/>
    <mergeCell ref="AF173:AH173"/>
    <mergeCell ref="AK173:AM173"/>
    <mergeCell ref="AA170:AC170"/>
    <mergeCell ref="AF170:AH170"/>
    <mergeCell ref="AK170:AM170"/>
    <mergeCell ref="K171:M171"/>
    <mergeCell ref="V171:X171"/>
    <mergeCell ref="AA171:AC171"/>
    <mergeCell ref="K170:M170"/>
    <mergeCell ref="V170:X170"/>
    <mergeCell ref="AF171:AH171"/>
    <mergeCell ref="AK171:AM171"/>
    <mergeCell ref="A33:A36"/>
    <mergeCell ref="C37:D39"/>
    <mergeCell ref="B37:B39"/>
    <mergeCell ref="A37:A39"/>
    <mergeCell ref="B40:B43"/>
    <mergeCell ref="A40:A43"/>
    <mergeCell ref="C40:D43"/>
    <mergeCell ref="B44:B45"/>
    <mergeCell ref="A44:A45"/>
    <mergeCell ref="Q44:Q45"/>
    <mergeCell ref="G86:H94"/>
    <mergeCell ref="E86:F94"/>
    <mergeCell ref="C86:D94"/>
    <mergeCell ref="B86:B94"/>
    <mergeCell ref="A86:A94"/>
    <mergeCell ref="K58:M58"/>
    <mergeCell ref="K73:M73"/>
    <mergeCell ref="I95:J102"/>
    <mergeCell ref="G95:H102"/>
    <mergeCell ref="E95:F102"/>
    <mergeCell ref="C95:D102"/>
    <mergeCell ref="B95:B102"/>
    <mergeCell ref="A95:A102"/>
    <mergeCell ref="I103:J113"/>
    <mergeCell ref="G103:H113"/>
    <mergeCell ref="E103:F113"/>
    <mergeCell ref="C103:D113"/>
    <mergeCell ref="B103:B113"/>
    <mergeCell ref="A103:A113"/>
    <mergeCell ref="I114:J120"/>
    <mergeCell ref="G114:H120"/>
    <mergeCell ref="E114:F120"/>
    <mergeCell ref="C114:D120"/>
    <mergeCell ref="B114:B120"/>
    <mergeCell ref="K114:M114"/>
    <mergeCell ref="K116:M116"/>
    <mergeCell ref="K118:M118"/>
    <mergeCell ref="K120:M120"/>
    <mergeCell ref="C127:D128"/>
    <mergeCell ref="B127:B128"/>
    <mergeCell ref="A127:A128"/>
    <mergeCell ref="C129:D131"/>
    <mergeCell ref="B129:B131"/>
    <mergeCell ref="A114:A120"/>
    <mergeCell ref="B121:B126"/>
    <mergeCell ref="A121:A126"/>
    <mergeCell ref="C121:D126"/>
    <mergeCell ref="A129:A131"/>
    <mergeCell ref="C132:D138"/>
    <mergeCell ref="B132:B138"/>
    <mergeCell ref="A132:A138"/>
    <mergeCell ref="Q132:Q138"/>
    <mergeCell ref="K130:M130"/>
    <mergeCell ref="P129:P131"/>
    <mergeCell ref="I129:J131"/>
    <mergeCell ref="G129:H131"/>
    <mergeCell ref="E129:F131"/>
    <mergeCell ref="G133:H138"/>
    <mergeCell ref="B139:B144"/>
    <mergeCell ref="A139:A144"/>
    <mergeCell ref="P145:P148"/>
    <mergeCell ref="I145:J148"/>
    <mergeCell ref="G145:H148"/>
    <mergeCell ref="E145:F148"/>
    <mergeCell ref="C145:D148"/>
    <mergeCell ref="B145:B148"/>
    <mergeCell ref="A145:A148"/>
    <mergeCell ref="K140:M140"/>
    <mergeCell ref="AK30:AM30"/>
    <mergeCell ref="G149:H150"/>
    <mergeCell ref="E149:F150"/>
    <mergeCell ref="K147:M147"/>
    <mergeCell ref="V147:X147"/>
    <mergeCell ref="AA147:AC147"/>
    <mergeCell ref="K149:M149"/>
    <mergeCell ref="K148:M148"/>
    <mergeCell ref="V148:X148"/>
    <mergeCell ref="AA148:AC148"/>
    <mergeCell ref="AK27:AM27"/>
    <mergeCell ref="K28:M28"/>
    <mergeCell ref="V28:X28"/>
    <mergeCell ref="AA28:AC28"/>
    <mergeCell ref="AF28:AH28"/>
    <mergeCell ref="AA29:AC29"/>
    <mergeCell ref="AF29:AH29"/>
    <mergeCell ref="AK29:AM29"/>
    <mergeCell ref="K29:M29"/>
    <mergeCell ref="V29:X29"/>
    <mergeCell ref="AF25:AH25"/>
    <mergeCell ref="C149:D150"/>
    <mergeCell ref="B149:B150"/>
    <mergeCell ref="A149:A150"/>
    <mergeCell ref="B151:B153"/>
    <mergeCell ref="A151:A153"/>
    <mergeCell ref="K30:M30"/>
    <mergeCell ref="V30:X30"/>
    <mergeCell ref="AA30:AC30"/>
    <mergeCell ref="AF30:AH30"/>
    <mergeCell ref="V25:X25"/>
    <mergeCell ref="AK28:AM28"/>
    <mergeCell ref="AF26:AH26"/>
    <mergeCell ref="AK26:AM26"/>
    <mergeCell ref="K27:M27"/>
    <mergeCell ref="V27:X27"/>
    <mergeCell ref="AA27:AC27"/>
    <mergeCell ref="AF27:AH27"/>
    <mergeCell ref="P25:P30"/>
    <mergeCell ref="AA25:AC25"/>
    <mergeCell ref="B154:B156"/>
    <mergeCell ref="A154:A156"/>
    <mergeCell ref="B157:B159"/>
    <mergeCell ref="A157:A159"/>
    <mergeCell ref="B160:B167"/>
    <mergeCell ref="A160:A167"/>
    <mergeCell ref="C168:D169"/>
    <mergeCell ref="B168:B169"/>
    <mergeCell ref="A168:A169"/>
    <mergeCell ref="E168:F169"/>
    <mergeCell ref="G168:H169"/>
    <mergeCell ref="I168:J169"/>
    <mergeCell ref="B170:B185"/>
    <mergeCell ref="A170:A185"/>
    <mergeCell ref="B186:B196"/>
    <mergeCell ref="A186:A196"/>
    <mergeCell ref="CA60159:CA60161"/>
    <mergeCell ref="CB60159:CB60161"/>
    <mergeCell ref="A197:AM197"/>
    <mergeCell ref="B204:C204"/>
    <mergeCell ref="B199:E199"/>
    <mergeCell ref="B198:E198"/>
    <mergeCell ref="CC60159:CC60161"/>
    <mergeCell ref="CD60159:CD60161"/>
    <mergeCell ref="CE60159:CE60161"/>
    <mergeCell ref="CF60159:CF60161"/>
    <mergeCell ref="D1:F4"/>
    <mergeCell ref="G1:O1"/>
    <mergeCell ref="W1:Z4"/>
    <mergeCell ref="AA1:AJ1"/>
    <mergeCell ref="G2:O2"/>
    <mergeCell ref="AA2:AJ2"/>
    <mergeCell ref="H3:K3"/>
    <mergeCell ref="M3:O3"/>
    <mergeCell ref="AA3:AB3"/>
    <mergeCell ref="AC3:AF3"/>
    <mergeCell ref="AH3:AJ3"/>
    <mergeCell ref="H4:K4"/>
    <mergeCell ref="M4:O4"/>
    <mergeCell ref="AA4:AB4"/>
    <mergeCell ref="AC4:AF4"/>
    <mergeCell ref="AH4:AJ4"/>
    <mergeCell ref="A6:AM6"/>
    <mergeCell ref="A7:S7"/>
    <mergeCell ref="T7:AM7"/>
    <mergeCell ref="A8:AM8"/>
    <mergeCell ref="A9:A11"/>
    <mergeCell ref="B9:B11"/>
    <mergeCell ref="C9:D11"/>
    <mergeCell ref="E9:F11"/>
    <mergeCell ref="G9:H11"/>
    <mergeCell ref="I9:J11"/>
    <mergeCell ref="K9:M11"/>
    <mergeCell ref="N9:N11"/>
    <mergeCell ref="O9:O11"/>
    <mergeCell ref="P9:P11"/>
    <mergeCell ref="Q9:Q11"/>
    <mergeCell ref="R9:R11"/>
    <mergeCell ref="S9:S11"/>
    <mergeCell ref="T9:AM9"/>
    <mergeCell ref="T10:X10"/>
    <mergeCell ref="Y10:AC10"/>
    <mergeCell ref="AD10:AH10"/>
    <mergeCell ref="AI10:AM10"/>
    <mergeCell ref="V11:X11"/>
    <mergeCell ref="AA11:AC11"/>
    <mergeCell ref="AF11:AH11"/>
    <mergeCell ref="AK11:AM11"/>
    <mergeCell ref="K12:M12"/>
    <mergeCell ref="V12:X12"/>
    <mergeCell ref="AA12:AC12"/>
    <mergeCell ref="AF12:AH12"/>
    <mergeCell ref="AK12:AM12"/>
    <mergeCell ref="AK25:AM25"/>
    <mergeCell ref="AK13:AM13"/>
    <mergeCell ref="K14:M14"/>
    <mergeCell ref="V14:X14"/>
    <mergeCell ref="AA14:AC14"/>
    <mergeCell ref="F199:G199"/>
    <mergeCell ref="F198:G198"/>
    <mergeCell ref="K15:M15"/>
    <mergeCell ref="V15:X15"/>
    <mergeCell ref="AA15:AC15"/>
    <mergeCell ref="V150:X150"/>
    <mergeCell ref="AA150:AC150"/>
    <mergeCell ref="V26:X26"/>
    <mergeCell ref="AA26:AC26"/>
    <mergeCell ref="K25:M25"/>
    <mergeCell ref="AF14:AH14"/>
    <mergeCell ref="AK14:AM14"/>
    <mergeCell ref="K13:M13"/>
    <mergeCell ref="V13:X13"/>
    <mergeCell ref="AA13:AC13"/>
    <mergeCell ref="AF13:AH13"/>
    <mergeCell ref="AF15:AH15"/>
    <mergeCell ref="AK15:AM15"/>
    <mergeCell ref="K16:M16"/>
    <mergeCell ref="V16:X16"/>
    <mergeCell ref="AA16:AC16"/>
    <mergeCell ref="AF16:AH16"/>
    <mergeCell ref="AK16:AM16"/>
    <mergeCell ref="P12:P19"/>
    <mergeCell ref="K17:M17"/>
    <mergeCell ref="V17:X17"/>
    <mergeCell ref="AA17:AC17"/>
    <mergeCell ref="AF17:AH17"/>
    <mergeCell ref="AK17:AM17"/>
    <mergeCell ref="K18:M18"/>
    <mergeCell ref="V18:X18"/>
    <mergeCell ref="AA18:AC18"/>
    <mergeCell ref="AF18:AH18"/>
    <mergeCell ref="AK18:AM18"/>
    <mergeCell ref="AK19:AM19"/>
    <mergeCell ref="K146:M146"/>
    <mergeCell ref="V146:X146"/>
    <mergeCell ref="AA146:AC146"/>
    <mergeCell ref="K19:M19"/>
    <mergeCell ref="V19:X19"/>
    <mergeCell ref="AA19:AC19"/>
    <mergeCell ref="AF19:AH19"/>
    <mergeCell ref="K33:M33"/>
    <mergeCell ref="V33:X33"/>
    <mergeCell ref="AA33:AC33"/>
    <mergeCell ref="AF33:AH33"/>
    <mergeCell ref="AK33:AM33"/>
    <mergeCell ref="K34:M34"/>
    <mergeCell ref="V34:X34"/>
    <mergeCell ref="AA34:AC34"/>
    <mergeCell ref="AF34:AH34"/>
    <mergeCell ref="AK34:AM34"/>
    <mergeCell ref="AK35:AM35"/>
    <mergeCell ref="AF146:AH146"/>
    <mergeCell ref="AK146:AM146"/>
    <mergeCell ref="K35:M35"/>
    <mergeCell ref="V35:X35"/>
    <mergeCell ref="AA35:AC35"/>
    <mergeCell ref="AF35:AH35"/>
    <mergeCell ref="K36:M36"/>
    <mergeCell ref="V36:X36"/>
    <mergeCell ref="AA36:AC36"/>
    <mergeCell ref="AF36:AH36"/>
    <mergeCell ref="AK36:AM36"/>
    <mergeCell ref="K37:M37"/>
    <mergeCell ref="V37:X37"/>
    <mergeCell ref="AA37:AC37"/>
    <mergeCell ref="AF37:AH37"/>
    <mergeCell ref="AK37:AM37"/>
    <mergeCell ref="V38:X38"/>
    <mergeCell ref="AA38:AC38"/>
    <mergeCell ref="AF38:AH38"/>
    <mergeCell ref="AK38:AM38"/>
    <mergeCell ref="V145:X145"/>
    <mergeCell ref="AA145:AC145"/>
    <mergeCell ref="V39:X39"/>
    <mergeCell ref="AA39:AC39"/>
    <mergeCell ref="AF39:AH39"/>
    <mergeCell ref="AK39:AM39"/>
    <mergeCell ref="AK145:AM145"/>
    <mergeCell ref="I143:J143"/>
    <mergeCell ref="K143:M143"/>
    <mergeCell ref="V143:X143"/>
    <mergeCell ref="AA143:AC143"/>
    <mergeCell ref="K144:M144"/>
    <mergeCell ref="AF145:AH145"/>
    <mergeCell ref="Q139:Q144"/>
    <mergeCell ref="AK142:AM142"/>
    <mergeCell ref="I142:J142"/>
    <mergeCell ref="Q40:Q43"/>
    <mergeCell ref="Q154:Q156"/>
    <mergeCell ref="V156:X156"/>
    <mergeCell ref="V114:X114"/>
    <mergeCell ref="V102:X102"/>
    <mergeCell ref="V120:X120"/>
    <mergeCell ref="V130:X130"/>
    <mergeCell ref="V101:X101"/>
    <mergeCell ref="V40:X40"/>
    <mergeCell ref="V64:X64"/>
    <mergeCell ref="AF114:AH114"/>
    <mergeCell ref="V118:X118"/>
    <mergeCell ref="AK102:AM102"/>
    <mergeCell ref="K103:M103"/>
    <mergeCell ref="V103:X103"/>
    <mergeCell ref="AA103:AC103"/>
    <mergeCell ref="AF103:AH103"/>
    <mergeCell ref="AK103:AM103"/>
    <mergeCell ref="K102:M102"/>
    <mergeCell ref="AF102:AH102"/>
    <mergeCell ref="AK104:AM104"/>
    <mergeCell ref="K105:M105"/>
    <mergeCell ref="V105:X105"/>
    <mergeCell ref="AA105:AC105"/>
    <mergeCell ref="AF105:AH105"/>
    <mergeCell ref="AK105:AM105"/>
    <mergeCell ref="K104:M104"/>
    <mergeCell ref="V104:X104"/>
    <mergeCell ref="AF104:AH104"/>
    <mergeCell ref="AK106:AM106"/>
    <mergeCell ref="K107:M107"/>
    <mergeCell ref="V107:X107"/>
    <mergeCell ref="AA107:AC107"/>
    <mergeCell ref="AF107:AH107"/>
    <mergeCell ref="AK107:AM107"/>
    <mergeCell ref="K106:M106"/>
    <mergeCell ref="V106:X106"/>
    <mergeCell ref="AA106:AC106"/>
    <mergeCell ref="AF106:AH106"/>
    <mergeCell ref="K108:M108"/>
    <mergeCell ref="V108:X108"/>
    <mergeCell ref="AA108:AC108"/>
    <mergeCell ref="AF108:AH108"/>
    <mergeCell ref="AK108:AM108"/>
    <mergeCell ref="K109:M109"/>
    <mergeCell ref="V109:X109"/>
    <mergeCell ref="AA109:AC109"/>
    <mergeCell ref="AF109:AH109"/>
    <mergeCell ref="AK109:AM109"/>
    <mergeCell ref="K110:M110"/>
    <mergeCell ref="V110:X110"/>
    <mergeCell ref="AA110:AC110"/>
    <mergeCell ref="AF110:AH110"/>
    <mergeCell ref="AK110:AM110"/>
    <mergeCell ref="K111:M111"/>
    <mergeCell ref="V111:X111"/>
    <mergeCell ref="AA111:AC111"/>
    <mergeCell ref="AF111:AH111"/>
    <mergeCell ref="AK111:AM111"/>
    <mergeCell ref="K112:M112"/>
    <mergeCell ref="V112:X112"/>
    <mergeCell ref="AA112:AC112"/>
    <mergeCell ref="AF112:AH112"/>
    <mergeCell ref="AK112:AM112"/>
    <mergeCell ref="K113:M113"/>
    <mergeCell ref="V113:X113"/>
    <mergeCell ref="AA113:AC113"/>
    <mergeCell ref="AF113:AH113"/>
    <mergeCell ref="AK113:AM113"/>
    <mergeCell ref="AK114:AM114"/>
    <mergeCell ref="K115:M115"/>
    <mergeCell ref="V115:X115"/>
    <mergeCell ref="AA115:AC115"/>
    <mergeCell ref="AF115:AH115"/>
    <mergeCell ref="AK115:AM115"/>
    <mergeCell ref="P114:P120"/>
    <mergeCell ref="V116:X116"/>
    <mergeCell ref="AA116:AC116"/>
    <mergeCell ref="AF116:AH116"/>
    <mergeCell ref="AK116:AM116"/>
    <mergeCell ref="K117:M117"/>
    <mergeCell ref="V117:X117"/>
    <mergeCell ref="AA117:AC117"/>
    <mergeCell ref="AF117:AH117"/>
    <mergeCell ref="AK117:AM117"/>
    <mergeCell ref="AA118:AC118"/>
    <mergeCell ref="AF118:AH118"/>
    <mergeCell ref="AK118:AM118"/>
    <mergeCell ref="K119:M119"/>
    <mergeCell ref="V119:X119"/>
    <mergeCell ref="AA119:AC119"/>
    <mergeCell ref="AF119:AH119"/>
    <mergeCell ref="AK119:AM119"/>
    <mergeCell ref="AA120:AC120"/>
    <mergeCell ref="AF120:AH120"/>
    <mergeCell ref="AK120:AM120"/>
    <mergeCell ref="K129:M129"/>
    <mergeCell ref="V129:X129"/>
    <mergeCell ref="AA129:AC129"/>
    <mergeCell ref="AF129:AH129"/>
    <mergeCell ref="AK129:AM129"/>
    <mergeCell ref="K122:M122"/>
    <mergeCell ref="K121:M121"/>
    <mergeCell ref="AA130:AC130"/>
    <mergeCell ref="AF130:AH130"/>
    <mergeCell ref="AK130:AM130"/>
    <mergeCell ref="K131:M131"/>
    <mergeCell ref="V131:X131"/>
    <mergeCell ref="AA131:AC131"/>
    <mergeCell ref="AF131:AH131"/>
    <mergeCell ref="AK131:AM131"/>
    <mergeCell ref="AK73:AM73"/>
    <mergeCell ref="K74:M74"/>
    <mergeCell ref="V74:X74"/>
    <mergeCell ref="AA74:AC74"/>
    <mergeCell ref="AF74:AH74"/>
    <mergeCell ref="AK74:AM74"/>
    <mergeCell ref="P73:P74"/>
    <mergeCell ref="AF73:AH73"/>
    <mergeCell ref="V73:X73"/>
    <mergeCell ref="AA73:AC73"/>
    <mergeCell ref="K75:M75"/>
    <mergeCell ref="V75:X75"/>
    <mergeCell ref="AA75:AC75"/>
    <mergeCell ref="AF75:AH75"/>
    <mergeCell ref="AK75:AM75"/>
    <mergeCell ref="K76:M76"/>
    <mergeCell ref="V76:X76"/>
    <mergeCell ref="AA76:AC76"/>
    <mergeCell ref="AF76:AH76"/>
    <mergeCell ref="AK76:AM76"/>
    <mergeCell ref="K77:M77"/>
    <mergeCell ref="V77:X77"/>
    <mergeCell ref="AA77:AC77"/>
    <mergeCell ref="AF77:AH77"/>
    <mergeCell ref="AK77:AM77"/>
    <mergeCell ref="K78:M78"/>
    <mergeCell ref="V78:X78"/>
    <mergeCell ref="AA78:AC78"/>
    <mergeCell ref="AF78:AH78"/>
    <mergeCell ref="AK78:AM78"/>
    <mergeCell ref="K79:M79"/>
    <mergeCell ref="V79:X79"/>
    <mergeCell ref="AA79:AC79"/>
    <mergeCell ref="AF79:AH79"/>
    <mergeCell ref="AK79:AM79"/>
    <mergeCell ref="K80:M80"/>
    <mergeCell ref="V80:X80"/>
    <mergeCell ref="AA80:AC80"/>
    <mergeCell ref="AF80:AH80"/>
    <mergeCell ref="AK80:AM80"/>
    <mergeCell ref="K81:M81"/>
    <mergeCell ref="V81:X81"/>
    <mergeCell ref="AA81:AC81"/>
    <mergeCell ref="AF81:AH81"/>
    <mergeCell ref="AK81:AM81"/>
    <mergeCell ref="K82:M82"/>
    <mergeCell ref="V82:X82"/>
    <mergeCell ref="AA82:AC82"/>
    <mergeCell ref="AF82:AH82"/>
    <mergeCell ref="AK82:AM82"/>
    <mergeCell ref="K83:M83"/>
    <mergeCell ref="V83:X83"/>
    <mergeCell ref="AA83:AC83"/>
    <mergeCell ref="AF83:AH83"/>
    <mergeCell ref="AK83:AM83"/>
    <mergeCell ref="K84:M84"/>
    <mergeCell ref="V84:X84"/>
    <mergeCell ref="AA84:AC84"/>
    <mergeCell ref="AF84:AH84"/>
    <mergeCell ref="AK84:AM84"/>
    <mergeCell ref="K85:M85"/>
    <mergeCell ref="V85:X85"/>
    <mergeCell ref="AA85:AC85"/>
    <mergeCell ref="AF85:AH85"/>
    <mergeCell ref="AK85:AM85"/>
    <mergeCell ref="K86:M86"/>
    <mergeCell ref="V86:X86"/>
    <mergeCell ref="AA86:AC86"/>
    <mergeCell ref="AF86:AH86"/>
    <mergeCell ref="AK86:AM86"/>
    <mergeCell ref="K87:M87"/>
    <mergeCell ref="V87:X87"/>
    <mergeCell ref="AA87:AC87"/>
    <mergeCell ref="AF87:AH87"/>
    <mergeCell ref="AK87:AM87"/>
    <mergeCell ref="K88:M88"/>
    <mergeCell ref="V88:X88"/>
    <mergeCell ref="AA88:AC88"/>
    <mergeCell ref="AF88:AH88"/>
    <mergeCell ref="AK88:AM88"/>
    <mergeCell ref="K89:M89"/>
    <mergeCell ref="V89:X89"/>
    <mergeCell ref="AA89:AC89"/>
    <mergeCell ref="AF89:AH89"/>
    <mergeCell ref="AK89:AM89"/>
    <mergeCell ref="K90:M90"/>
    <mergeCell ref="V90:X90"/>
    <mergeCell ref="AA90:AC90"/>
    <mergeCell ref="AF90:AH90"/>
    <mergeCell ref="AK90:AM90"/>
    <mergeCell ref="K91:M91"/>
    <mergeCell ref="V91:X91"/>
    <mergeCell ref="AA91:AC91"/>
    <mergeCell ref="AF91:AH91"/>
    <mergeCell ref="AK91:AM91"/>
    <mergeCell ref="K92:M92"/>
    <mergeCell ref="V92:X92"/>
    <mergeCell ref="AA92:AC92"/>
    <mergeCell ref="AF92:AH92"/>
    <mergeCell ref="AK92:AM92"/>
    <mergeCell ref="K93:M93"/>
    <mergeCell ref="V93:X93"/>
    <mergeCell ref="AA93:AC93"/>
    <mergeCell ref="AF93:AH93"/>
    <mergeCell ref="AK93:AM93"/>
    <mergeCell ref="K94:M94"/>
    <mergeCell ref="V94:X94"/>
    <mergeCell ref="AA94:AC94"/>
    <mergeCell ref="AF94:AH94"/>
    <mergeCell ref="AK94:AM94"/>
    <mergeCell ref="K95:M95"/>
    <mergeCell ref="V95:X95"/>
    <mergeCell ref="AA95:AC95"/>
    <mergeCell ref="AF95:AH95"/>
    <mergeCell ref="AK95:AM95"/>
    <mergeCell ref="K96:M96"/>
    <mergeCell ref="V96:X96"/>
    <mergeCell ref="AA96:AC96"/>
    <mergeCell ref="AF96:AH96"/>
    <mergeCell ref="AK96:AM96"/>
    <mergeCell ref="AK97:AM97"/>
    <mergeCell ref="K98:M98"/>
    <mergeCell ref="V98:X98"/>
    <mergeCell ref="AA98:AC98"/>
    <mergeCell ref="AF98:AH98"/>
    <mergeCell ref="AK98:AM98"/>
    <mergeCell ref="AA101:AC101"/>
    <mergeCell ref="K100:M100"/>
    <mergeCell ref="V100:X100"/>
    <mergeCell ref="AF101:AH101"/>
    <mergeCell ref="K97:M97"/>
    <mergeCell ref="V97:X97"/>
    <mergeCell ref="AA97:AC97"/>
    <mergeCell ref="AF97:AH97"/>
    <mergeCell ref="AK101:AM101"/>
    <mergeCell ref="AA100:AC100"/>
    <mergeCell ref="AF100:AH100"/>
    <mergeCell ref="AK100:AM100"/>
    <mergeCell ref="K101:M101"/>
    <mergeCell ref="K99:M99"/>
    <mergeCell ref="V99:X99"/>
    <mergeCell ref="AA99:AC99"/>
    <mergeCell ref="AF99:AH99"/>
    <mergeCell ref="AK99:AM99"/>
  </mergeCells>
  <dataValidations count="18">
    <dataValidation type="list" allowBlank="1" showInputMessage="1" showErrorMessage="1" sqref="A154 A57 A46 A170 A168 A151 A149 A145 A139 A127 A121 A114 A103 A95 A86 A75 A73 A67 A186 A44 A40 A37 A33 A25 A31 A12 A20 A129">
      <formula1>$CA$60162:$CA$60179</formula1>
    </dataValidation>
    <dataValidation type="list" allowBlank="1" showInputMessage="1" showErrorMessage="1" sqref="B154 B57 B46 B170 B168 B151 B149 B145 B139 B127 B121 B114 B103 B95 B86 B75 B73 B67 B186 B44 B40 B37 B33 B25 B31 B12 B20 B129">
      <formula1>$CB$60162:$CB$60179</formula1>
    </dataValidation>
    <dataValidation type="list" allowBlank="1" showInputMessage="1" showErrorMessage="1" sqref="C67 C46:D46 C170:D170 C168:D168 C160:D160 C157:D157 C154:D154 C151:D151 C149:D149 C145:D145 C139:D139 C132:D132 C129:D129 C127:D127 C121:D121 C114:D114 C103:D103 C95:D95 C86:D86 C75:D75 C73:D73 C57 C40:D40 C37:D37 C33:D33 C25:D25 C31:D31 C12:D12 C20:D20 C186:D186 C44:D44">
      <formula1>$CC$60162:$CC$60179</formula1>
    </dataValidation>
    <dataValidation type="list" allowBlank="1" showInputMessage="1" showErrorMessage="1" sqref="E31:F31 E57:F58 E46:F46 E151:F151 E127:F127 E121 E129:F129 E114:F114 E103:F103 E95:F95 E86:F86 E75:F75 E72:F73 E67:F67 E168:F168 E44:F44 E40:F40 E25:F25 E21:F21 E154:F154 E139:F139">
      <formula1>$CD$60162:$CD$60165</formula1>
    </dataValidation>
    <dataValidation type="list" allowBlank="1" showInputMessage="1" showErrorMessage="1" sqref="G31:H31 G57:H58 G46:H47 G151:H151 G127:H127 G121:H121 G114:H114 G103:H103 G95:H95 G86:H86 G75:H75 G72:H73 G67:H67 G64:H64 G62:H62 G168:H168 G44:H44 G40:H40 G25:H25 G21:H21 G129:H129 G154:H154 G139:H139">
      <formula1>$CE$60162:$CE$60177</formula1>
    </dataValidation>
    <dataValidation type="list" allowBlank="1" showInputMessage="1" showErrorMessage="1" sqref="I154:J154 I57:J58 I46:J47 I170:J170 I168:J168 I151:J151 I149:J149 I139:J145 I127:J127 I121:J121 I114:J114 I103:J103 I95:J95 I86:J86 I75:J75 I72:J73 I67:J67 I64:J64 I62:J62 I186:J186 I44:J44 I40:J40 I37:J37 I31:J33 I25:J25 I12:J12 I20:J21 I129:J129">
      <formula1>$CF$60162:$CF$60187</formula1>
    </dataValidation>
    <dataValidation type="list" allowBlank="1" showInputMessage="1" showErrorMessage="1" sqref="E132:E133">
      <formula1>$CD$60003:$CD$60006</formula1>
    </dataValidation>
    <dataValidation type="list" allowBlank="1" showInputMessage="1" showErrorMessage="1" sqref="I132:I133">
      <formula1>$CF$60003:$CF$60027</formula1>
    </dataValidation>
    <dataValidation type="list" allowBlank="1" showInputMessage="1" showErrorMessage="1" sqref="G132:G133">
      <formula1>$CE$60003:$CE$60020</formula1>
    </dataValidation>
    <dataValidation type="list" allowBlank="1" showInputMessage="1" showErrorMessage="1" sqref="B132">
      <formula1>$CB$60003:$CB$60020</formula1>
    </dataValidation>
    <dataValidation type="list" allowBlank="1" showInputMessage="1" showErrorMessage="1" sqref="A132">
      <formula1>$CA$60003:$CA$60020</formula1>
    </dataValidation>
    <dataValidation type="list" allowBlank="1" showInputMessage="1" showErrorMessage="1" sqref="E157:F157 E160:F160">
      <formula1>$CD$60007:$CD$60010</formula1>
    </dataValidation>
    <dataValidation type="list" allowBlank="1" showInputMessage="1" showErrorMessage="1" sqref="I157:J160">
      <formula1>$CF$60007:$CF$60031</formula1>
    </dataValidation>
    <dataValidation type="list" allowBlank="1" showInputMessage="1" showErrorMessage="1" sqref="G157:H157 G160:H160">
      <formula1>$CE$60007:$CE$60024</formula1>
    </dataValidation>
    <dataValidation type="list" allowBlank="1" showInputMessage="1" showErrorMessage="1" sqref="B157 B160">
      <formula1>$CB$60007:$CB$60024</formula1>
    </dataValidation>
    <dataValidation type="list" allowBlank="1" showInputMessage="1" showErrorMessage="1" sqref="A157 A160">
      <formula1>$CA$60007:$CA$60024</formula1>
    </dataValidation>
    <dataValidation type="list" allowBlank="1" showInputMessage="1" showErrorMessage="1" sqref="E20:F20 E186:F186 E170:F170 E145:F145 E33:F33 E12:F12 E37:F37 E149:F149">
      <formula1>$CD$60162:$CD$60179</formula1>
    </dataValidation>
    <dataValidation type="list" allowBlank="1" showInputMessage="1" showErrorMessage="1" sqref="G20:H20 G186:H186 G170:H170 G145:H145 G33:H33 G12:H12 G37:H37 G149:H149">
      <formula1>$CE$60162:$CE$60180</formula1>
    </dataValidation>
  </dataValidations>
  <printOptions horizontalCentered="1"/>
  <pageMargins left="0.4330708661417323" right="0.3937007874015748" top="0.2362204724409449" bottom="0.2755905511811024" header="0.7874015748031497" footer="0.1968503937007874"/>
  <pageSetup horizontalDpi="600" verticalDpi="600" orientation="landscape" paperSize="5" scale="68" r:id="rId4"/>
  <headerFooter>
    <oddHeader xml:space="preserve">&amp;R&amp;"Arial,Normal"&amp;10&amp;P de &amp;N                                                                                                      </oddHeader>
  </headerFooter>
  <colBreaks count="1" manualBreakCount="1">
    <brk id="19" max="54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npinedaj</dc:creator>
  <cp:keywords/>
  <dc:description/>
  <cp:lastModifiedBy>Esperanza Peña Quintero</cp:lastModifiedBy>
  <cp:lastPrinted>2018-10-11T21:06:58Z</cp:lastPrinted>
  <dcterms:created xsi:type="dcterms:W3CDTF">2013-02-04T15:36:55Z</dcterms:created>
  <dcterms:modified xsi:type="dcterms:W3CDTF">2018-10-11T21:07:23Z</dcterms:modified>
  <cp:category/>
  <cp:version/>
  <cp:contentType/>
  <cp:contentStatus/>
</cp:coreProperties>
</file>