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bookViews>
    <workbookView xWindow="0" yWindow="0" windowWidth="20490" windowHeight="7650"/>
  </bookViews>
  <sheets>
    <sheet name="PM" sheetId="1" r:id="rId1"/>
    <sheet name="Hoja1" sheetId="4" r:id="rId2"/>
    <sheet name="Control" sheetId="3" state="hidden" r:id="rId3"/>
  </sheets>
  <definedNames>
    <definedName name="_xlnm._FilterDatabase" localSheetId="0" hidden="1">PM!$AJ$1:$AJ$166</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62913"/>
</workbook>
</file>

<file path=xl/calcChain.xml><?xml version="1.0" encoding="utf-8"?>
<calcChain xmlns="http://schemas.openxmlformats.org/spreadsheetml/2006/main">
  <c r="F23" i="4" l="1"/>
  <c r="G23" i="4"/>
  <c r="H23" i="4"/>
  <c r="I23" i="4"/>
  <c r="J23" i="4"/>
  <c r="J22" i="4"/>
  <c r="G22" i="4"/>
  <c r="F22" i="4"/>
  <c r="AN162" i="1" l="1"/>
  <c r="A8" i="1" l="1"/>
  <c r="A9" i="1" s="1"/>
  <c r="A10" i="1" s="1"/>
  <c r="A13" i="1" s="1"/>
  <c r="A15" i="1" l="1"/>
  <c r="A19" i="1" s="1"/>
  <c r="A21" i="1" s="1"/>
  <c r="A30" i="1" s="1"/>
  <c r="X162" i="1"/>
  <c r="AF162" i="1"/>
  <c r="A31" i="1" l="1"/>
  <c r="A32" i="1" s="1"/>
  <c r="A33" i="1" s="1"/>
  <c r="A34" i="1" s="1"/>
  <c r="A35" i="1" s="1"/>
  <c r="A36" i="1" s="1"/>
  <c r="A38" i="1" s="1"/>
  <c r="A39" i="1" s="1"/>
  <c r="A40" i="1" s="1"/>
  <c r="A41" i="1" s="1"/>
  <c r="A42" i="1" s="1"/>
  <c r="A47" i="1" s="1"/>
  <c r="A48" i="1" s="1"/>
  <c r="A49" i="1" s="1"/>
  <c r="A50" i="1" s="1"/>
  <c r="A51" i="1" s="1"/>
  <c r="A56" i="1" s="1"/>
  <c r="A59" i="1" s="1"/>
  <c r="A62" i="1" s="1"/>
  <c r="A63" i="1" s="1"/>
  <c r="A65" i="1" l="1"/>
  <c r="A69" i="1" l="1"/>
  <c r="A72" i="1" s="1"/>
  <c r="A74" i="1" s="1"/>
  <c r="A75" i="1" s="1"/>
  <c r="A76" i="1" s="1"/>
  <c r="A78" i="1" s="1"/>
  <c r="A79" i="1" s="1"/>
  <c r="A80" i="1" s="1"/>
  <c r="A81" i="1" s="1"/>
  <c r="A84" i="1" s="1"/>
  <c r="A85" i="1" s="1"/>
  <c r="A89" i="1" s="1"/>
  <c r="A90" i="1" s="1"/>
  <c r="A91" i="1" s="1"/>
  <c r="A92" i="1" s="1"/>
  <c r="A96" i="1" s="1"/>
  <c r="A97" i="1" s="1"/>
  <c r="A98" i="1" s="1"/>
  <c r="A99" i="1" s="1"/>
  <c r="A101" i="1" s="1"/>
  <c r="A102" i="1" s="1"/>
  <c r="A106" i="1" s="1"/>
  <c r="A107" i="1" s="1"/>
  <c r="A109" i="1" s="1"/>
  <c r="A111" i="1" s="1"/>
  <c r="A112" i="1" l="1"/>
  <c r="A114" i="1" l="1"/>
  <c r="A116" i="1" l="1"/>
  <c r="A117" i="1" l="1"/>
  <c r="A122" i="1" s="1"/>
  <c r="A128" i="1" l="1"/>
  <c r="A129" i="1" s="1"/>
  <c r="A130" i="1" s="1"/>
  <c r="A131" i="1" s="1"/>
  <c r="A134" i="1" s="1"/>
  <c r="A136" i="1" s="1"/>
  <c r="A142" i="1" s="1"/>
  <c r="A145" i="1" s="1"/>
  <c r="A149" i="1" s="1"/>
  <c r="A152" i="1" s="1"/>
  <c r="A153" i="1" s="1"/>
  <c r="A154" i="1" s="1"/>
  <c r="A157" i="1" s="1"/>
  <c r="A158" i="1" s="1"/>
  <c r="A159" i="1" s="1"/>
  <c r="AV162" i="1"/>
</calcChain>
</file>

<file path=xl/comments1.xml><?xml version="1.0" encoding="utf-8"?>
<comments xmlns="http://schemas.openxmlformats.org/spreadsheetml/2006/main">
  <authors>
    <author>lnavasp</author>
    <author>Esperanza Peña Quintero</author>
    <author>user</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U6" authorId="2" shapeId="0">
      <text>
        <r>
          <rPr>
            <b/>
            <sz val="9"/>
            <color indexed="81"/>
            <rFont val="Tahoma"/>
            <family val="2"/>
          </rPr>
          <t>user:</t>
        </r>
        <r>
          <rPr>
            <sz val="9"/>
            <color indexed="81"/>
            <rFont val="Tahoma"/>
            <family val="2"/>
          </rPr>
          <t xml:space="preserve">
Fecha del reporte del seguimiento</t>
        </r>
      </text>
    </comment>
    <comment ref="X6" authorId="0" shapeId="0">
      <text>
        <r>
          <rPr>
            <sz val="8"/>
            <color indexed="81"/>
            <rFont val="Tahoma"/>
            <family val="2"/>
          </rPr>
          <t>Porcentaje de avance de la acción, según el indicador establecido.</t>
        </r>
      </text>
    </comment>
    <comment ref="Y6" authorId="3"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3"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3"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3"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<sst xmlns="http://schemas.openxmlformats.org/spreadsheetml/2006/main" count="2911" uniqueCount="857">
  <si>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</si>
  <si>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</si>
  <si>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</si>
  <si>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</si>
  <si>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</si>
  <si>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</si>
  <si>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</si>
  <si>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</si>
  <si>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</si>
  <si>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</si>
  <si>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</si>
  <si>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</si>
  <si>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</si>
  <si>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</si>
  <si>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</si>
  <si>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</si>
  <si>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</si>
  <si>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</si>
  <si>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</si>
  <si>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</si>
  <si>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</si>
  <si>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</si>
  <si>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</si>
  <si>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</si>
  <si>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</si>
  <si>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</si>
  <si>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</si>
  <si>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</si>
  <si>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</si>
  <si>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</si>
  <si>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</si>
  <si>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</si>
  <si>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</si>
  <si>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</si>
  <si>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</si>
  <si>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</si>
  <si>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</si>
  <si>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</si>
  <si>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</si>
  <si>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</si>
  <si>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</si>
  <si>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</si>
  <si>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</si>
  <si>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</si>
  <si>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</si>
  <si>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</si>
  <si>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</si>
  <si>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</si>
  <si>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</si>
  <si>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</si>
  <si>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</si>
  <si>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</si>
  <si>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</si>
  <si>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</si>
  <si>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</si>
  <si>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</si>
  <si>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</si>
  <si>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</si>
  <si>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</si>
  <si>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</si>
  <si>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</si>
  <si>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</si>
  <si>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</si>
  <si>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</si>
  <si>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</si>
  <si>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</si>
  <si>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</si>
  <si>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</si>
  <si>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</si>
  <si>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</si>
  <si>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</si>
  <si>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</si>
  <si>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</si>
  <si>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</si>
  <si>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</si>
  <si>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</si>
  <si>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</si>
  <si>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</si>
  <si>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</si>
  <si>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</si>
  <si>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</si>
  <si>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</si>
  <si>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</si>
  <si>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</si>
  <si>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</si>
  <si>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</si>
  <si>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</si>
  <si>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</si>
  <si>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</si>
  <si>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</si>
  <si>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</si>
  <si>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</si>
  <si>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</si>
  <si>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</si>
  <si>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</si>
  <si>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</si>
  <si>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</si>
  <si>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</si>
  <si>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</si>
  <si>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</si>
  <si>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</si>
  <si>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</si>
  <si>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</si>
  <si>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</si>
  <si>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</si>
  <si>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</si>
  <si>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</si>
  <si>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</si>
  <si>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</si>
  <si>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</si>
  <si>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</si>
  <si>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</si>
  <si>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</si>
  <si>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</si>
  <si>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</si>
  <si>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</si>
  <si>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</si>
  <si>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</si>
  <si>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</si>
  <si>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</si>
  <si>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</si>
  <si>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</si>
  <si>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</si>
  <si>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</si>
  <si>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</si>
  <si>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</si>
  <si>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</si>
  <si>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</si>
  <si>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</si>
  <si>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</si>
  <si>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</si>
  <si>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</si>
  <si>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</si>
  <si>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</si>
  <si>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</si>
  <si>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</si>
  <si>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</si>
  <si>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</si>
  <si>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</si>
  <si>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</si>
  <si>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</si>
  <si>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</si>
  <si>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</si>
  <si>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</si>
  <si>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</si>
  <si>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</si>
  <si>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</si>
  <si>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</si>
  <si>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</si>
  <si>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</si>
  <si>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</si>
  <si>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</si>
  <si>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</si>
  <si>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</si>
  <si>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</si>
  <si>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</si>
  <si>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</si>
  <si>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</si>
  <si>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</si>
  <si>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</si>
  <si>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</si>
  <si>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</si>
  <si>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</si>
  <si>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</si>
  <si>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</si>
  <si>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</si>
  <si>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</si>
  <si>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</si>
  <si>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</si>
  <si>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</si>
  <si>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</si>
  <si>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</si>
  <si>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</si>
  <si>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</si>
  <si>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</si>
  <si>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</si>
  <si>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</si>
  <si>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</si>
  <si>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</si>
  <si>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</si>
  <si>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</si>
  <si>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</si>
  <si>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</si>
  <si>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</si>
  <si>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</si>
  <si>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</si>
  <si>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</si>
  <si>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</si>
  <si>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</si>
  <si>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</si>
  <si>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</si>
  <si>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</si>
  <si>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</si>
  <si>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</si>
  <si>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</si>
  <si>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</si>
  <si>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</si>
  <si>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</si>
  <si>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</si>
  <si>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</si>
  <si>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</si>
  <si>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</si>
  <si>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</si>
  <si>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</si>
  <si>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</si>
  <si>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</si>
  <si>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</si>
  <si>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</si>
  <si>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</si>
  <si>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</si>
  <si>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</si>
  <si>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</si>
  <si>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</si>
  <si>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</si>
  <si>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</si>
  <si>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</si>
  <si>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</si>
  <si>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</si>
  <si>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</si>
  <si>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</si>
  <si>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</si>
  <si>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</si>
  <si>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</si>
  <si>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</si>
  <si>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</si>
  <si>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</si>
  <si>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</si>
  <si>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</si>
  <si>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</si>
  <si>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</si>
  <si>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</si>
  <si>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</si>
  <si>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</si>
  <si>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</si>
  <si>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</si>
  <si>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</si>
  <si>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</si>
  <si>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</si>
  <si>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</si>
  <si>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</si>
  <si>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</si>
  <si>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</si>
  <si>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</si>
  <si>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</si>
  <si>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</si>
  <si>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</si>
  <si>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</si>
  <si>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</si>
  <si>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</si>
  <si>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</si>
  <si>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</si>
  <si>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</si>
  <si>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</si>
  <si>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</si>
  <si>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</si>
  <si>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</si>
  <si>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</si>
  <si>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</si>
  <si>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</si>
  <si>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</si>
  <si>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</si>
  <si>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</si>
  <si>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</si>
  <si>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</si>
  <si>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</si>
  <si>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</si>
  <si>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</si>
  <si>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</si>
  <si>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</si>
  <si>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</si>
  <si>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</si>
  <si>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</si>
  <si>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</si>
  <si>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</si>
  <si>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</si>
  <si>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</si>
  <si>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</si>
  <si>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</si>
  <si>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</si>
  <si>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</si>
  <si>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</si>
  <si>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</si>
  <si>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</si>
  <si>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</si>
  <si>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</si>
  <si>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</si>
  <si>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</si>
  <si>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</si>
  <si>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</si>
  <si>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</si>
  <si>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</si>
  <si>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</si>
  <si>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</si>
  <si>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</si>
  <si>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</si>
  <si>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</si>
  <si>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</si>
  <si>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</si>
  <si>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</si>
  <si>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</si>
  <si>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</si>
  <si>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</si>
  <si>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</si>
  <si>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</si>
  <si>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</si>
  <si>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</si>
  <si>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</si>
  <si>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</si>
  <si>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</si>
  <si>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</si>
  <si>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</si>
  <si>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</si>
  <si>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</si>
  <si>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</si>
  <si>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</si>
  <si>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</si>
  <si>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</si>
  <si>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</si>
  <si>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</si>
  <si>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</si>
  <si>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</si>
  <si>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</si>
  <si>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</si>
  <si>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</si>
  <si>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</si>
  <si>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</si>
  <si>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</si>
  <si>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</si>
  <si>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</si>
  <si>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</si>
  <si>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</si>
  <si>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</si>
  <si>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</si>
  <si>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</si>
  <si>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</si>
  <si>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</si>
  <si>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</si>
  <si>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</si>
  <si>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</si>
  <si>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</si>
  <si>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</si>
  <si>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</si>
  <si>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</si>
  <si>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</si>
  <si>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</si>
  <si>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</si>
  <si>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</si>
  <si>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</si>
  <si>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</si>
  <si>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</si>
  <si>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</si>
  <si>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</si>
  <si>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</si>
  <si>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</si>
  <si>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</si>
  <si>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</si>
  <si>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</si>
  <si>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</si>
  <si>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</si>
  <si>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</si>
  <si>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</si>
  <si>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</si>
  <si>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</si>
  <si>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</si>
  <si>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</si>
  <si>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</si>
  <si>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</si>
  <si>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</si>
  <si>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</si>
  <si>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</si>
  <si>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</si>
  <si>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</si>
  <si>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</si>
  <si>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</si>
  <si>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</si>
  <si>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</si>
  <si>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</si>
  <si>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</si>
  <si>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</si>
  <si>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</si>
  <si>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</si>
  <si>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</si>
  <si>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</si>
  <si>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</si>
  <si>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</si>
  <si>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</si>
  <si>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</si>
  <si>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</si>
  <si>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</si>
  <si>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</si>
  <si>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</si>
  <si>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</si>
  <si>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</si>
  <si>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</si>
  <si>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</si>
  <si>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</si>
  <si>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</si>
  <si>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</si>
  <si>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</si>
  <si>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</si>
  <si>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</si>
  <si>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</si>
  <si>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</si>
  <si>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</si>
  <si>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</si>
  <si>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</si>
  <si>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</si>
  <si>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</si>
  <si>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</si>
  <si>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</si>
  <si>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</si>
  <si>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</si>
  <si>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</si>
  <si>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</si>
  <si>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</si>
  <si>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</si>
  <si>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</si>
  <si>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</si>
  <si>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</si>
  <si>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</si>
  <si>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</si>
  <si>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</si>
  <si>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</si>
  <si>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</si>
  <si>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</si>
  <si>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</si>
  <si>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</si>
  <si>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</si>
  <si>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</si>
  <si>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</si>
  <si>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</si>
  <si>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</si>
  <si>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</si>
  <si>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</si>
  <si>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</si>
  <si>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</si>
  <si>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</si>
  <si>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</si>
  <si>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</si>
  <si>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</si>
  <si>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</si>
  <si>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</si>
  <si>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</si>
  <si>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</si>
  <si>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</si>
  <si>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</si>
  <si>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</si>
  <si>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</si>
  <si>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</si>
  <si>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</si>
  <si>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</si>
  <si>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</si>
  <si>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</si>
  <si>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</si>
  <si>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</si>
  <si>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</si>
  <si>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</si>
  <si>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</si>
  <si>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</si>
  <si>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</si>
  <si>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</si>
  <si>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</si>
  <si>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</si>
  <si>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</si>
  <si>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</si>
  <si>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</si>
  <si>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</si>
  <si>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</si>
  <si>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</si>
  <si>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</si>
  <si>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</si>
  <si>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</si>
  <si>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</si>
  <si>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</si>
  <si>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</si>
  <si>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</si>
  <si>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</si>
  <si>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</si>
  <si>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</si>
  <si>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</si>
  <si>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</si>
  <si>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</si>
  <si>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</si>
  <si>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</si>
  <si>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</si>
  <si>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</si>
  <si>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</si>
  <si>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</si>
  <si>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</si>
  <si>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</si>
  <si>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</si>
  <si>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</si>
  <si>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</si>
  <si>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</si>
  <si>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</si>
  <si>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</si>
  <si>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</si>
  <si>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</si>
  <si>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</si>
  <si>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</si>
  <si>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</si>
  <si>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</si>
  <si>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</si>
  <si>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</si>
  <si>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</si>
  <si>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</si>
  <si>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</si>
  <si>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</si>
  <si>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</si>
  <si>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</si>
  <si>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</si>
  <si>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</si>
  <si>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</si>
  <si>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</si>
  <si>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</si>
  <si>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</si>
  <si>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</si>
  <si>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</si>
  <si>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</si>
  <si>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</si>
  <si>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</si>
  <si>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</si>
  <si>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</si>
  <si>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</si>
  <si>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</si>
  <si>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</si>
  <si>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</si>
  <si>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</si>
  <si>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</si>
  <si>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</si>
  <si>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</si>
  <si>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</si>
  <si>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</si>
  <si>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</si>
  <si>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</si>
  <si>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</si>
  <si>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</si>
  <si>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</si>
  <si>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</si>
  <si>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</si>
  <si>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</si>
  <si>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</si>
  <si>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</si>
  <si>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</si>
  <si>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</si>
  <si>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</si>
  <si>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</si>
  <si>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</si>
  <si>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</si>
  <si>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</si>
  <si>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</si>
  <si>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</si>
  <si>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</si>
  <si>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</si>
  <si>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</si>
  <si>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</si>
  <si>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</si>
  <si>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</si>
  <si>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</si>
  <si>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</si>
  <si>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</si>
  <si>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</si>
  <si>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</si>
  <si>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</si>
  <si>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</si>
  <si>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</si>
  <si>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</si>
  <si>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</si>
  <si>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</si>
  <si>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</si>
  <si>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</si>
  <si>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</si>
  <si>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</si>
  <si>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</si>
  <si>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</si>
  <si>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</si>
  <si>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</si>
  <si>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</si>
  <si>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</si>
  <si>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</si>
  <si>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</si>
  <si>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</si>
  <si>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</si>
  <si>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</si>
  <si>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</si>
  <si>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</si>
  <si>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</si>
  <si>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</si>
  <si>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</si>
  <si>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</si>
  <si>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</si>
  <si>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</si>
  <si>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</si>
  <si>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</si>
  <si>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</si>
  <si>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</si>
  <si>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</si>
  <si>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</si>
  <si>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</si>
  <si>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</si>
  <si>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</si>
  <si>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</si>
  <si>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</si>
  <si>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</si>
  <si>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</si>
  <si>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</si>
  <si>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</si>
  <si>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</si>
  <si>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</si>
  <si>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</si>
  <si>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</si>
  <si>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</si>
  <si>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</si>
  <si>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</si>
  <si>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</si>
  <si>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</si>
  <si>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</si>
  <si>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</si>
  <si>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</si>
  <si>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</si>
  <si>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</si>
  <si>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</si>
  <si>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</si>
  <si>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</si>
  <si>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</si>
  <si>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</si>
  <si>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</si>
  <si>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</si>
  <si>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</si>
  <si>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</si>
  <si>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</si>
  <si>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</si>
  <si>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</si>
  <si>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</si>
  <si>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</si>
  <si>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</si>
  <si>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</si>
  <si>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</si>
  <si>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</si>
  <si>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</si>
  <si>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</si>
  <si>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</si>
  <si>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</si>
  <si>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</si>
  <si>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</si>
  <si>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</si>
  <si>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</si>
  <si>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</si>
  <si>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</si>
  <si>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</si>
  <si>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</si>
  <si>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</si>
  <si>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</si>
  <si>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</si>
  <si>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</si>
  <si>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</si>
  <si>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</si>
  <si>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</si>
  <si>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</si>
  <si>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</si>
  <si>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</si>
  <si>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</si>
  <si>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</si>
  <si>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</si>
  <si>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</si>
  <si>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</si>
  <si>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</si>
  <si>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</si>
  <si>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</si>
  <si>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</si>
  <si>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</si>
  <si>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</si>
  <si>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</si>
  <si>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</si>
  <si>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</si>
  <si>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</si>
  <si>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</si>
  <si>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</si>
  <si>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</si>
  <si>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</si>
  <si>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</si>
  <si>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</si>
  <si>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</si>
  <si>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</si>
  <si>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</si>
  <si>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</si>
  <si>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</si>
  <si>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</si>
  <si>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</si>
  <si>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</si>
  <si>
    <t>100% de los Líderes Operativos capacitados en los lineamientos la metodología de formulación de indicadores.</t>
  </si>
  <si>
    <t>ES-2023-002</t>
  </si>
  <si>
    <t>OM 1. La realización de la planificación de las auditorías a partir de la matriz de riesgos, sin embargo, se considera pertinente que este análisis sea tomado en cuenta para la planificación de las auditorías internas
OM 2. Garantizar que la fuente de la información de los riesgos y su materialización para lograr generar la planificación de las auditorías internas.</t>
  </si>
  <si>
    <t>Elaborar comunicación interna a los Líderes de Procesos y Gerentes de Proyectos, solicitando el reporte periódico de materialización de riesgos a la Oficina de Control Interno y a la Subgerencia de Planeación y Administración de Proyectos, como insumo para la priorización de trabajos de auditoría.</t>
  </si>
  <si>
    <t>Procedimiento PD-57 Auditorías Internas SIG y de Evaluación Independiente actualizado y oficializado.</t>
  </si>
  <si>
    <t>100% del Equipo de la Oficina de Control Interno socializados en los nuevos lineamientos</t>
  </si>
  <si>
    <t>Comunicación Interna de solicitud de reporte de riesgos materializados de los proyectos</t>
  </si>
  <si>
    <t>ES-2023-003</t>
  </si>
  <si>
    <t xml:space="preserve">OM 3. Tomar acción para lograr determinar los tiempos asignados para dar solución de las no conformidades o planes de mejoramiento bajo condiciones analizadas para que se pueda lograr mayor asertividad en los tiempos definidos para la solución. </t>
  </si>
  <si>
    <t>Actualizar los lineamientos del Procedimiento PD-17 Planes de mejoramiento por procesos, en cuanto a los tiempos asignados para el cumplimiento de las acciones descritas, en armonía con lo establecido para los planes de mejoramiento de la Contraloría de Bogotá.</t>
  </si>
  <si>
    <t>PD-17 Planes de mejoramiento actualizado y oficializado</t>
  </si>
  <si>
    <t xml:space="preserve">Se realizó mesa de trabajo con la persona encargada del área de dar traslado al informe de seguimiento a la calidad de las respuestas de la Oficina de Gestión social y con el equipo de la Ventanilla de Radicación. </t>
  </si>
  <si>
    <t>La Dirección Comercial solicitará la ampliación de la Fecha de cierre de la acción teniendo en cuenta que la socialización se agendará el mes de octubre de 2023, una vez se haya formalizado la contratación de los dos apoyos comerciales proyectados para fortalecimiento del área, es decir se encuentre completo el equipo de la Dirección.</t>
  </si>
  <si>
    <r>
      <t>Se llevó a cabo el seguimiento de las peticiones ciudadanas allegadas a la Subgerencia de Gestión Urbana en el instrumento previamente establecido (formato de seguimiento de peticiones ciudadanas), en el cual se evidencia que de las 170 peticiones recibidas entre el 1 de julio de 2023 y el 30 de septiembre de 2023,</t>
    </r>
    <r>
      <rPr>
        <sz val="10"/>
        <color rgb="FFFF0000"/>
        <rFont val="Arial"/>
        <family val="2"/>
      </rPr>
      <t xml:space="preserve"> </t>
    </r>
    <r>
      <rPr>
        <sz val="10"/>
        <rFont val="Arial"/>
        <family val="2"/>
      </rPr>
      <t>170 cumplieron los tiempos establecidos reflejando el 100% de cumplimiento. El proceso cuenta con el instrumento (formato) con medición de tiempos de respuesta.
Teniendo en cuenta que la fecha de terminación de la presente acción es el 30 de abril de 2023 y los resultados obtenidos en la gestión de quejas y peticiones es del 100%, la Subgerencia de Gestión Urbana sugiere amablemente dar cierre a la acción de mejoramiento.</t>
    </r>
  </si>
  <si>
    <r>
      <t>Las sesiones de socialización se llevarán a cabo una vez se publiquen las nuevas versiones de la</t>
    </r>
    <r>
      <rPr>
        <i/>
        <sz val="10"/>
        <rFont val="Arial"/>
        <family val="2"/>
      </rPr>
      <t xml:space="preserve"> Política para la Administración de Riesgos </t>
    </r>
    <r>
      <rPr>
        <sz val="10"/>
        <rFont val="Arial"/>
        <family val="2"/>
      </rPr>
      <t>(PL-08) y la</t>
    </r>
    <r>
      <rPr>
        <i/>
        <sz val="10"/>
        <rFont val="Arial"/>
        <family val="2"/>
      </rPr>
      <t xml:space="preserve"> Guía de Gestión Integral de Proyectos</t>
    </r>
    <r>
      <rPr>
        <sz val="10"/>
        <rFont val="Arial"/>
        <family val="2"/>
      </rPr>
      <t xml:space="preserve"> (GI-49).</t>
    </r>
  </si>
  <si>
    <t>Las sesiones de socialización se llevarán a cabo una vez se publique la nueva versión de la Guía de Gestión Integral de Proyectos (GI-49).</t>
  </si>
  <si>
    <t>Los formatos lista de chequeo para fases de prefactibilidad y factibilidad de proyectos serán incorporados con la nueva versión de la Guía de Gestión Integral de Proyectos (GI-49).</t>
  </si>
  <si>
    <t>A la fecha no se presentan avances.</t>
  </si>
  <si>
    <r>
      <t xml:space="preserve">La actualización de las herramientas de riesgos y oportunidades se llevarán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</si>
  <si>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r>
      <t xml:space="preserve">La socialización se llevará a cabo una vez se publique la nueva versión de los documentos </t>
    </r>
    <r>
      <rPr>
        <i/>
        <sz val="10"/>
        <rFont val="Arial"/>
        <family val="2"/>
      </rPr>
      <t>Guía para la identificación y seguimiento de Oportunidades</t>
    </r>
    <r>
      <rPr>
        <sz val="10"/>
        <rFont val="Arial"/>
        <family val="2"/>
      </rPr>
      <t xml:space="preserve"> (</t>
    </r>
    <r>
      <rPr>
        <i/>
        <sz val="10"/>
        <rFont val="Arial"/>
        <family val="2"/>
      </rPr>
      <t xml:space="preserve">GI-41) y Guía para la gestión de Riesgos </t>
    </r>
    <r>
      <rPr>
        <sz val="10"/>
        <rFont val="Arial"/>
        <family val="2"/>
      </rPr>
      <t>(GI-05).</t>
    </r>
  </si>
  <si>
    <t>Los informes de seguimiento de riesgos y oportunidades se llevarán a cabo una vez se actualicen las herramientas de riesgos y oportunidades.</t>
  </si>
  <si>
    <t>Los informes de seguimiento de riesgos y oportunidades se llevarán al Comité una vez se actualicen las herramientas de riesgos y oportunidades y se cuente con los monitoreos respectivos.</t>
  </si>
  <si>
    <t>Se realizó la revisión del 100% del expedientes digitales VS los expedientes físicos del proyecto Voto Nacional y se ha alcanzado el 95 % de los expedientes del proyecto San Bernardo Tercer Milenio, se han realizado los ajustes en los documentos ilegibles a los que hubiere lugar.</t>
  </si>
  <si>
    <t>Durante el tercer trimestre, se desarrollaron las siguientes actividades:
Ciudadela El Porvenir: 
•	4 de julio de 2023 se reinició la obra
Avenida Usminia: 
•	28.09.23 Se publicó el proceso de contratación en la página SECOP
•	09.08.23 Elaboración estudios previos de obras de mantenimiento redes
•	03.08.23 Se elaboró el Anexo técnico contratación interventoría.
•	10.08.23 Se solicito manifestación de interés a empresas para participar en el proceso de selección de la interventoría.
Usme 2 IDIPRON: 
•	Decisión de mejor oferta: Se presentó la decisión de la mejor oferta el 30.06.23 del contrato de obra y se presentó decisión mejor oferta contrato de interventoría 18.07.23.
•	24.08.23 Se suscribieron los contratos de obra e interventoría.
Ciudadela El Porvenir - Etapa VIIC:
•	(7C) ACTA URBANIZACIÓN CIUDADELA EL PORVENIR ETAPA VIIC
Ciudadela El Porvenir - Etapa VIIIB:
•	correo RENOBO - Recibo zonas de cesión Porvenir</t>
  </si>
  <si>
    <t>El instrumento de seguimiento establecido es el Tablero de Proyectos, el cual se realiza seguimiento periódico, los seguimientos realizados durante el periodo se hicieron en las siguientes fechas:
•	15 de julio de 2023
•	31 de julio de 2023
•	15 de agosto de 2023
•	30 de agosto de 2023
•	15 de septiembre de 2023
•	30 de septiembre de 2023
Estos seguimientos se evidencian en el tablero de proyectos en la INTRANET: 
http://10.115.245.74/tablero-de-proyectos
También en el comité de Proyectos se realiza seguimiento.</t>
  </si>
  <si>
    <t>Durante el período se realizaron las siguientes actividades:
El día 30 de agosto de 2023: se revisó la guía por parte de la SGDP
El día 31 de agosto de 2023: Se revisaron los ajustes de la Guía y la matriz de riesgos con José Luis Obando del Equipo Técnico de Abastecimiento Estratégico</t>
  </si>
  <si>
    <t>Mediante radicados: I2023002272 y I2023002620 de fecha 08 de agosto y 07 de septiembre de 2023, respectivamente, se realizó seguimiento aleatoria de las situaciones administrativas encontradas en el cargue de documentos de ejecución contractual en la plataforma Secop II</t>
  </si>
  <si>
    <t xml:space="preserve">Durante el periodo de medición del presente informe se realizaron las siguientes actualizaciones de documentos y formatos del Sistema Integrado de Conservación asociados al mantenimiento y calibración de equipos:
- FT-195 Hoja de seguridad para residuos sólidos peligrosos infecciosos V2.
- FT-234 Informe para realizar seguimiento del Sistema Integrado de Conservación V1.
- FT-09 Monitoreo de condiciones ambientales en archivo V3. 
- FT-182 Planilla Seguimiento al Mantenimiento de los Inmuebles de Almacenamiento Documental e Inmobiliario de Archivo V2.
- FT-04 Planilla de seguimiento de acciones de limpieza V2.
Dichas actualizaciones fueron aprobadas y se encuentran listos para publicación por parte de la Subgerencia de Planeación y administración de Proyectos. </t>
  </si>
  <si>
    <t xml:space="preserve">El Proceso de Gestión Documental, proyecto el Plan de Emergencias Documentales, para ser incluido como parte integral al Plan de Emergencias de la Empresa, documento que se encuentra en revisión en la Subgerencia de Planeación y administración de Proyectos. </t>
  </si>
  <si>
    <t>Se realizaron dos talleres en las fechas 13 y 31 de julio de 2023</t>
  </si>
  <si>
    <t>No se ha adelantado el seguimiento</t>
  </si>
  <si>
    <t xml:space="preserve">No se ha adelantado la sensibilización </t>
  </si>
  <si>
    <t>No se ha adelantado la socialización</t>
  </si>
  <si>
    <t xml:space="preserve">No se ha adelantado </t>
  </si>
  <si>
    <t>No hay avance de la actividad, dado que el vencimiento es hasta el próximo año.</t>
  </si>
  <si>
    <t>No se presenta avance, a la espera de la publicación del documento para su correspondiente socialización en el mes de octubre de 2023</t>
  </si>
  <si>
    <t>No se presenta avance, fecha de vencimiento al 30 de noviembre de 2023</t>
  </si>
  <si>
    <t>Se realizó un primer taller de lecciones aprendidas el 22 de septiembre de 2023, se programará una segunda sesión más específica para el tema de riesgos. Se adjunta el formulario de asistencia y las presentaciones de los proyectos de lecciones aprendidas.</t>
  </si>
  <si>
    <t>La socialización del documento (Plan de Emergencias) fue socializado el 18 de agosto del 2023, teniendo en cuenta que la publicación y normalización dependía integración de varios documentos.</t>
  </si>
  <si>
    <t>El 29 de septiembre de 2023, se realizó la solicitud de actualización de la guía para la identificación, implementación y control del Diseño y Desarrollo. 
Evidencia: correo.</t>
  </si>
  <si>
    <t>El 29 de septiembre de 2023, mediante correo electrónico se realizó el Reporte materialización de riesgo del proyecto - Complejo Hospitalario San Juan de Dios. 
Evidencia: Correo</t>
  </si>
  <si>
    <t>El 29 de septiembre de 2023, mediante correo electrónico se realizó el Reporte materialización de riesgo del proyecto - Complejo Hospitalario San Juan de Dios.
Evidencia: Correo</t>
  </si>
  <si>
    <t>Hallazgo Reclasificado
código EFP-2023-002</t>
  </si>
  <si>
    <t xml:space="preserve">Cerrado
Proceso Comercialización </t>
  </si>
  <si>
    <r>
      <t xml:space="preserve">En reunión sostenida el 29 de septiembre de 2023 el fiducias de la Subgerencia Inmobiliaria y la Subgerencia de Desarrollo de Proyectos, sugirió como alternativa que se realizara una corrección ante la Oficina de Registro de Instrumentos Públicos Zona Centro, a fin de que se solicite la apertura del folio de matrícula inmobiliaria para el área restante. Procedimos entonces a realizar la consulta con la directora de predios de RenoBo y de igual manera se recomendó realizar una reunión con la abogada del IDU para revisar el tema. Está en revisión la minuta definitiva para subsanar áreas que deben entregarse.
</t>
    </r>
    <r>
      <rPr>
        <b/>
        <sz val="10"/>
        <rFont val="Arial"/>
        <family val="2"/>
      </rPr>
      <t>Nota: Se reitera la importancia de que el proceso Responsable solicite a la SPAP con copia a la OCI, ampliación de la fecha de cumplimiento de la acción de acuerdo al tiempo que se estime necesario para su cumplimiento y soporte el motivo de esta solicitud.</t>
    </r>
  </si>
  <si>
    <t>Cumplida inefectiva</t>
  </si>
  <si>
    <t xml:space="preserve">Se realizó mesa de trabajo con el personal de Gestión Documental, donde se revisó la TRD del Proceso, identificando y dejando clara las series y tipologías documentales que conforman los expedientes, los cuales se encuentran creados en el Sistema SGDEA - Tampus. 
Evidencia: Acta validación TRD SS logísticos
</t>
  </si>
  <si>
    <t>Se realizaron dos reuniones presenciales, con el grupo de profesionales de servicios logísticos, donde se revisaron expedientes contractuales y se verificó el cargue en el sistema SGDEA Tampus.
Evidencia: Acta verificación Expe. Contractuales - agosto
verificación Expe. Contractuales - Sept.</t>
  </si>
  <si>
    <t xml:space="preserve">Se adjunta informe técnico sobre el estado actual de los vehículos que conforman el parque automotor, que será soporte del informe de gestión y presentación ante la alta dirección para futuras alternativas y toma de decisiones.
Evidencia: Informe Técnico </t>
  </si>
  <si>
    <t>En cumplimiento con lo establecido en el Programa de Saneamiento Ambiental " Desinfección, Desratización y Desinsectación", establecido en el Sistema Integrado de Conservación y Preservación Digital a Largo Plazo, el proceso de Gestión Documental proyecto los documentos técnicos para el proceso de contratación del servicio mediante Rad. I2023002415, y de esta forma verificar el cumplimiento al programa de Saneamiento.
Evidencia: Contratación Saneamiento ambiental</t>
  </si>
  <si>
    <r>
      <t xml:space="preserve">Se revisó la </t>
    </r>
    <r>
      <rPr>
        <i/>
        <sz val="10"/>
        <rFont val="Arial"/>
        <family val="2"/>
      </rPr>
      <t>Guía para la administración del riesgo y el diseño de controles en entidades públicas</t>
    </r>
    <r>
      <rPr>
        <sz val="10"/>
        <rFont val="Arial"/>
        <family val="2"/>
      </rPr>
      <t xml:space="preserve"> del DAFP en su versión del año 2022, y a partir de allí se identificaron algunos aspectos que se deben tener en cuenta para la actualización de la </t>
    </r>
    <r>
      <rPr>
        <b/>
        <sz val="10"/>
        <rFont val="Arial"/>
        <family val="2"/>
      </rPr>
      <t>Política para la Administración de Riesgos</t>
    </r>
    <r>
      <rPr>
        <sz val="10"/>
        <rFont val="Arial"/>
        <family val="2"/>
      </rPr>
      <t xml:space="preserve"> (PL-08) y de igual manera, la incorporación de lineamientos frente a la identificación y reporte de la materialización de riesgos, tanto de proceso como de proyectos. 
Por lo anterior, se reporta un avance del 10%.
Evidencia: Versión preliminar de la </t>
    </r>
    <r>
      <rPr>
        <b/>
        <sz val="10"/>
        <rFont val="Arial"/>
        <family val="2"/>
      </rPr>
      <t xml:space="preserve">Política para la Administración de Riesgos </t>
    </r>
    <r>
      <rPr>
        <sz val="10"/>
        <rFont val="Arial"/>
        <family val="2"/>
      </rPr>
      <t>(PL-08) con los ajustes que se deben realizar.</t>
    </r>
  </si>
  <si>
    <t xml:space="preserve">Como parte de las actividades que se vienen adelantando con el contratista Verano- Iteria para la implementación del Sistema Misional (UNIFIER), se ha trabajado el diseño y la configuración del proceso de negocio - BP 23 Propuestas de Servicios, que permitirá registrar el flujo de trabajo y la información que se genera en la gestión de propuestas de servicio. El proceso de negocio tiene un formulario que contiene los campos solicitados por la Dirección Comercial, ( Ver DOCUMENTO CARGUE DE TEMPLATE PROCESO DE NEGOCIO BP23. PROPUESTA DE SERVICIOS) uno de los cuales corresponde a la fecha de recepción de la solicitud de servicios ( ver página 5). Actualmente el sistema se encuentra en etapa de prueba de cargue de información en unas plantillas (templates) </t>
  </si>
  <si>
    <t>En el Comité de Proyectos No.17 del 27-09-2023, se emitió el concepto y conclusiones respecto al aval de la estrategia concurso de predios .
Por lo anterior, se reporta un avance de cumplimiento del 100%. 
Evidencias: Acta del Comité publicada en el SGDEA; ruta: EMPRESA DE RENOVACIÓN Y DESARROLLO URBANO/700.Subgerencia de Planeación y Administración de Proyectos/700.35.PROYECTOS/	700.35.02.Proyectos de Inversión/Proyectos Urbanos/Actas Comité de Proyectos/Resolución No. 142-2022/2023)</t>
  </si>
  <si>
    <t>La socialización del documento (Plan de Emergencias) fue realizada el 18 de agosto del 2023, teniendo en cuenta que la publicación y normalización dependía de la integración de varios documentos. 
Evidencia: Plan de Mejoramiento: https://drive.google.com/drive/folders/17M1VNoqn1Ijwr9cOIPR7mdQHSuz0gy1F</t>
  </si>
  <si>
    <t>El formato de registro de préstamos documentales fue ajustado, incluyendo campos adicionales con el propósito de calcular la fecha de devolución, identificar el estado del préstamo y controlar los días de vencimiento a la fecha (En el caso de no renovarse en el tiempo establecido). Esta actualización se encuentra debidamente publicada en la página de la empresa.
Evidencia: Formato Registro de Prestamos</t>
  </si>
  <si>
    <t>Se realizó la socialización de la actualización del formato FT-111 Registro Préstamo de Documentos.
Evidencia: Plan de Mejoramiento: https://drive.google.com/drive/folders/17M1VNoqn1Ijwr9cOIPR7mdQHSuz0gy1F</t>
  </si>
  <si>
    <r>
      <rPr>
        <u/>
        <sz val="10"/>
        <rFont val="Arial"/>
        <family val="2"/>
      </rPr>
      <t>Actividad ejecutada:</t>
    </r>
    <r>
      <rPr>
        <sz val="10"/>
        <rFont val="Arial"/>
        <family val="2"/>
      </rPr>
      <t xml:space="preserve"> Se realizó la solicitud de concepto sobre las responsabilidades de la Oficina de Control Interno y la Oficina Asesora de Planeación (Subgerencia de Planeación y Administración de Proyectos) en el Procedimiento de Planes de Mejoramiento de la Empresa de Renovación y Desarrollo Urbano de Bogotá, D.C. - Radicado S2023004121 del 06/09/2023.</t>
    </r>
  </si>
  <si>
    <r>
      <rPr>
        <u/>
        <sz val="10"/>
        <rFont val="Arial"/>
        <family val="2"/>
      </rPr>
      <t>Actividad pendiente de ejecución:</t>
    </r>
    <r>
      <rPr>
        <sz val="10"/>
        <rFont val="Arial"/>
        <family val="2"/>
      </rPr>
      <t xml:space="preserve"> La actividad se encuentra para ejecutar dentro de los plazos establecidos.</t>
    </r>
  </si>
  <si>
    <t>Los profesionales del proceso realizaron revisión y actualización de los documentos susceptibles a cambios, asociados al proceso, posteriormente esta información fue enviada a la Subgerencia de Planeación para su correspondiente publicación.
Evidencia: Correo Procedimientos TIC _Planeación</t>
  </si>
  <si>
    <t>Se realizo la correspondiente actualización del cuadro de mantenimiento de equipos incluyendo el estado con las condiciones, lo anterior para dar cumplimiento al compromiso frente al hallazgo identificado dentro la auditoría interna a la gestión del contrato 327-2021. Así las cosas, el proceso de gestión de TIC no solicitara normalización para que el formato de cuadro de mantenimiento de equipos ser incluido dentro de los documentos del SIG asociados al proceso.
Evidencia: Cuadro de Mantenimiento</t>
  </si>
  <si>
    <t>Dando alcance al seguimiento reportado en el segundo trimestre del año, se solicita ajustar el porcentaje de avance, teniendo en cuenta que el 3 de abril de 2023 se llevó a cabo un taller práctico del uso del Tablero de proyectos contando con la participación de 29 colaboradores de la empresa.
De otra parte, y dado que hace falta realizar una jornada, se solicitó a la Subgerencia de Planeación y Administración de Proyectos ampliación de la fecha de finalización para poder llevarla cabo sobre la versión 2 del Tablero de Proyectos, ya que en el marco de la implementación del Sistema de Información Misional (SIM) se han realizado esfuerzos para la actualización de la herramienta de seguimiento provisional "Tablero de Proyectos".
Evidencia: 
- Acta de reunión.
- Correo de solicitud de ampliación de fecha de finalización.</t>
  </si>
  <si>
    <r>
      <t xml:space="preserve">Como resultado de la mesa de trabajo realizada entre la Subgerencia de Planeación y Administración de Proyectos y la Dirección de Gestión Contractual, se ajustaron las obligaciones generales de los formatos asociados a los contratos de prestación de servicios </t>
    </r>
    <r>
      <rPr>
        <b/>
        <i/>
        <sz val="10"/>
        <rFont val="Arial"/>
        <family val="2"/>
      </rPr>
      <t>FT-228 Solicitud de contratación Prestación de Servicios Personales</t>
    </r>
    <r>
      <rPr>
        <sz val="10"/>
        <rFont val="Arial"/>
        <family val="2"/>
      </rPr>
      <t xml:space="preserve"> y</t>
    </r>
    <r>
      <rPr>
        <b/>
        <i/>
        <sz val="10"/>
        <rFont val="Arial"/>
        <family val="2"/>
      </rPr>
      <t xml:space="preserve"> FT-210 Estudios previos contratación directa</t>
    </r>
    <r>
      <rPr>
        <sz val="10"/>
        <rFont val="Arial"/>
        <family val="2"/>
      </rPr>
      <t>, especificando la obligación de participar en la implementación y sostenibilidad en el Sistema Integrado de Gestión, ya que si bien existía, estaba unida con una relacionada específicamente con el Sistema de Gestión Documental.
Estos formatos entraron en vigencia el 26 y 29 de septiembre de 2023 respectivamente, por lo cual, se da por concluida esta actividad reportando un 100% de avance.
Evidencias:
- FT-228 Solicitud de contratación Prestación de Servicios Personales en versión 4 publicado en la intranet.
- FT-210 Estudios previos contratación directa en versión 2 publicado en la intranet.</t>
    </r>
  </si>
  <si>
    <t xml:space="preserve">En el mes de julio, se actualizó la encuesta de temas de interés de la audiencia pública, se revisó y reorganizó el listado de temáticas para la vigencia y se eliminó la pregunta final que incluía un video, se incluyó el espacio "Otro", en caso de querer añadir un tema particular. Esta encuesta es virtual , e inicia su aplicación en el mes de octubre de 2023.
Por lo anterior, se da por cumplida la activad con un avance del 100%.
Evidencias:
Link encuesta: https://docs.google.com/forms/d/e/1FAIpQLSfA7IjSljqb38uoAjvg0ySqIvxuEklgsLQ-kggaA7noZAKRFQ/viewform 
Link Facebook RenoBo: Ver las publicaciones de esta red social en https://www.facebook.com/RenoBoBogota </t>
  </si>
  <si>
    <r>
      <t>El responsable encargado del Sistema de Gestión de Documentos Electrónico de Archivo – SGDEA y la plataforma Bogotá Te Escucha de la Subgerencia, asistió a las dos jornadas de capacitación programadas a través del proceso Atención al Ciudadano, sobre el cargue de manera correcta las respuestas a los peticionarios, así como una capacitación funcional de registro, clasificación y cierre de peticiones, los días 6 de julio y 10 de agosto.
Por lo anterior, se da por cumplida la activad con un avance del 100%.
Evidencias:</t>
    </r>
    <r>
      <rPr>
        <b/>
        <sz val="10"/>
        <rFont val="Arial"/>
        <family val="2"/>
      </rPr>
      <t xml:space="preserve">
</t>
    </r>
    <r>
      <rPr>
        <sz val="10"/>
        <rFont val="Arial"/>
        <family val="2"/>
      </rPr>
      <t>- Listados de asistencias
- Presentación y material entregado en las jornadas</t>
    </r>
  </si>
  <si>
    <r>
      <t>En el periodo evaluado se verificó que el 100% de las respuestas emitidas por la Subgerencia cargadas de manera correcta en las dos plataforma. De otra parte, y por medio de comunicación interna dirigida a la Oficina de Control Interno de la Empresa, se informó que en el marco del plan de mejoramiento aquí propuesto, se adjuntó el radicado de salida S2023001109 que estaba pendiente para complementar a la respuesta de la petición #1149702023. En cuanto a la petición #1445032023, se enfatizó que en el apartado de observaciones del formulario de respuesta, se había indicado que la documentación anexa sí se incluyó de manera efectiva y que como parte de la solución al asunto, se haría explícito el proceso para poder descargar dicha información debidamente.
Evidencias:</t>
    </r>
    <r>
      <rPr>
        <b/>
        <sz val="10"/>
        <rFont val="Arial"/>
        <family val="2"/>
      </rPr>
      <t xml:space="preserve">
</t>
    </r>
    <r>
      <rPr>
        <sz val="10"/>
        <rFont val="Arial"/>
        <family val="2"/>
      </rPr>
      <t>- Constancias de respuesta a los requerimientos recibidos en el periodo evaluado.</t>
    </r>
  </si>
  <si>
    <t>Se actualizó el procedimiento de "Diseño, actualización y seguimiento de indicadores" incluyendo en sus lineamientos sobre la formulación de indicadores de eficacia en los indicadores de cara al Sistema de Gestión de Calidad, ajustes de la tabla de tendencias del comportamiento de los indicadores, aclarando qué pasa con las desviaciones de acuerdo con el grado de impacto de los indicadores que no alcancen la meta establecida. 
El procedimiento se encuentra publicado en la intranet en su versión 6, por lo cual, se da por cumplida esta actividad.
Evidencia:
- PD-03 Diseño, actualización y seguimiento de Indicadores en versión 6 publicado en http://186.154.195.124/mipg-sig?title=pd-03&amp;field_proceso_target_id=All&amp;field_clasificacion_del_document_value=All</t>
  </si>
  <si>
    <r>
      <t>Se envió un correo electrónico a todos los Líderes Operativos socializando los ajustes que se hicieron al procedimiento</t>
    </r>
    <r>
      <rPr>
        <i/>
        <sz val="10"/>
        <rFont val="Arial"/>
        <family val="2"/>
      </rPr>
      <t xml:space="preserve"> PD-03 Diseño, actualización y seguimiento de Indicadores</t>
    </r>
    <r>
      <rPr>
        <sz val="10"/>
        <rFont val="Arial"/>
        <family val="2"/>
      </rPr>
      <t>, los cuales se relacionan con la inclusión de lineamientos sobre la formulación de indicadores de eficacia de cara al Sistema de Gestión de Calidad, ajustes en la Tabla de tendencias del comportamiento de los indicadores, y se especifica qué pasa con las desviaciones de acuerdo con el grado de impacto de los indicadores que no alcancen la meta establecida. 
De igual manera, y en reunión con Líderes Operativos del 20 de septiembre, se hizo la socialización de dichos cambios y se reiteró que para el último trimestre del año, se realizará un taller en donde se socialice la metodología de formulación de indicadores, se generen ejemplos prácticos y como resultado ellos puedan definir indicadores de eficacia para los procesos que lideran.
Evidencias:
- Correo electrónico a Líderes Operativos, socializando los ajustes del procedimiento, el 15 de septiembre.
- Presentación y Listado de Asistencia de la reunión con Líderes Operativos.</t>
    </r>
  </si>
  <si>
    <t>Se realizó la propuesta para el diseño del taller que busca socializar la metodología de formulación de indicadores y se está gestionando con la Subgerencia de Gestión Corporativa. 
Evidencia:
- Correo electrónico "Propuesta taller de Formulación de Indicadores".</t>
  </si>
  <si>
    <t>El día 4 de agosto se llevó a cabo una capacitación dirigida a las colaboradoras del proceso Control Disciplinario Interno, la cual incluyó en su contenido la contextualización de la planificación de cambios desde la norma ISO 9001:2015, la metodología de planificación de cambios en la Empresa; así como la aplicación de encuestas previa y posterior a la capacitación.
Por lo anterior, se da por cumplida la actividad.
Evidencias:
- Encuestas previas y posteriores a la capacitación realizadas 
- Presentación</t>
  </si>
  <si>
    <r>
      <t xml:space="preserve">Se actualizó el procedimiento </t>
    </r>
    <r>
      <rPr>
        <i/>
        <sz val="10"/>
        <rFont val="Arial"/>
        <family val="2"/>
      </rPr>
      <t>PD-91 Planificación de Cambios</t>
    </r>
    <r>
      <rPr>
        <sz val="10"/>
        <rFont val="Arial"/>
        <family val="2"/>
      </rPr>
      <t>, incluyendo la incorporación de una nueva política de operación asociada a la divulgación de la metodología a los colaboradores de la Empresa por lo menos una vez cada semestre.
La nueva versión del procedimiento se socializó a los Líderes Operativos en sesión realizada el 25 de agosto.
Por lo anterior, se da por cumplida la actividad.
Evidencias:
- PD-91 Planificación de Cambios en versión 3, publicado en la intranet: http://186.154.195.124/sites/default/files/documentos/PD-91_Planif_cambios_V3.pdf
- Presentación y listado de asistencia con Líderes Operativos.</t>
    </r>
  </si>
  <si>
    <t>Se llevó a cabo la evaluación de la eficacia de la capacitación realizada a los colaboradores del proceso Control Disciplinario Interno, y de acuerdo con los resultados de las evaluaciones previas y posteriores, se pudo concluir que las colaboradoras del proceso ya conocían de la metodología de gestión del cambio en la empresa, así mismo que la capacitación sirvió como mecanismo para precisar algunos aspectos respecto a la aplicación de ésta y el uso del formato aplicable.
Se elabora acta en la cual se realiza la evaluación de la eficacia a la capacitación, y se incorpora el cumplimiento de los objetivos de la capacitación, así como los resultados de la aplicación de una encuesta de conocimientos previa y posterior.
Por lo anterior, se da por cumplida la actividad.
Evidencias:
- Acta de reunión con los resultados de la evaluación de eficacia.</t>
  </si>
  <si>
    <t>Proceso</t>
  </si>
  <si>
    <t>Total, de Hallazgos</t>
  </si>
  <si>
    <t>Total, de Acciones</t>
  </si>
  <si>
    <t>Total, de Indicadores/metas</t>
  </si>
  <si>
    <t>Acciones Abiertas</t>
  </si>
  <si>
    <t>Acciones</t>
  </si>
  <si>
    <t>Dentro de términos</t>
  </si>
  <si>
    <t>Vencidas</t>
  </si>
  <si>
    <t>Cumplidas inefectivas</t>
  </si>
  <si>
    <t>Cerradas</t>
  </si>
  <si>
    <t>Ejecución de Proyectos</t>
  </si>
  <si>
    <t>-</t>
  </si>
  <si>
    <t>TOTAL</t>
  </si>
  <si>
    <t>PORCENTAJE</t>
  </si>
  <si>
    <t>Hallazgo Reclasificado</t>
  </si>
  <si>
    <t>Control Interno Disciplinario</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</si>
  <si>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urbanismo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</si>
  <si>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continúe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</si>
  <si>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Modulo SIG Onboarding con el componente de riesgos de proyectos.</t>
  </si>
  <si>
    <t>La actualización del Modulo SIG Onboarding con el componente de riesgos de proyectos se llevará a cabo una vez se publique la nueva versión de la Guía de Gestión Integral de Proyectos (GI-49).</t>
  </si>
  <si>
    <t>El monitoreo de los riesgos de proyectos piloto y/o priorizados se llevará a cabo una vez se implemente la nueva versión de la Guía de Gestión Integral de Proyectos (GI-49).</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</si>
  <si>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fue aprobado y será recodificado el código EFP-2023-002 asociado al proceso Evaluación Financiera de Proyectos en la Versión 7 del Plan de Mejoramiento por procesos ya que la solicitud se realizó el 12 de julio de 202</t>
  </si>
  <si>
    <t>Los nuevos manuales operativos fiduciarios para los Fideicomisos administrados por Alianza Fiduciaria y por Fiduciaria Scotiabank Colpatria, iniciaron su vigencia el 1º de septiembre de 2023.</t>
  </si>
  <si>
    <t>El día 6 de octubre de 2023, se remitió a la Oficina de Control Interno, el memorando en el que se informa los controles establecidos en el procedimiento</t>
  </si>
  <si>
    <t>Se actualizaron los indicadores en el mes de Julio 2023, se socializaron con cada un de los responsables del proceso y se realizar el reporte del seguimiento en el mes de octubre. (publicados en la Erunet).</t>
  </si>
  <si>
    <t xml:space="preserve">La Empresa de Renovación y Desarrollo Urbano de Bogotá D.C. RenoBo, avanza en un proceso de contratación que inició con una convocatoria pública, basada en los principios de selección objetiva, transparencia y pluralidad de oferentes, con el propósito de elegir la mejor propuesta que permita la estructuración, desarrollo y ejecución integral del proyecto urbanístico y desarrollo inmobiliario denominado San Victorino Centro Internacional de Comercio Mayorista, a partir de un diseño participativo que atienda en lo posible la mayor parte de los intereses identificados en el sector. 
Este proceso se desarrolla en dos Momentos. En el Momento 1 se llevo a cabo el diálogo propiamente dicho, mediante mesas de trabajo, para lo cual en el mes de Julio se recibieron manifestaciones de interés de tres proponentes (UT Lo Nuestro San Victorino / Ospinas &amp; CIA / Canales Desarrolladores) de los cuales en el mes de agosto se publicaron los dos proponentes habilitados (Canales Desarrolladores y UT Lo Nuestro San Victorino), las mesas del dialogo tuvieron lugar entre el 22.08.2023 y el 25.08.2023; posteriormente por solicitud de los interesados (Canales Desarrolladores y UT Lo Nuestro San Victorino) se llevo a cabo mesa de Dialogo adicional el 07.09.2023, en la cual se plantearon riesgos potenciales identificados por los interesados.
Se continua con la respuesta a las diferentes observaciones interpuestas por los interesados y la ciudadanía.
Las evidencias de las acciones adelantadas se encuentran en el siguiente enlace: https://drive.google.com/drive/folders/1VqYZVQuHpLNVXafEYrVtqRCUwODbylnw?usp=drive_link 
</t>
  </si>
  <si>
    <t>Dando cumplimiento al cronograma de trabajo se recibió a satisfacción el servicio de calibración de los equipos.
Evidencia: Plan de Mejoramiento: https://drive.google.com/drive/folders/17M1VNoqn1Ijwr9cOIPR7mdQHSuz0gy1F</t>
  </si>
  <si>
    <t>La actividad se ha venido realizando en términos.</t>
  </si>
  <si>
    <t>Socializar los cambios y nuevos lineamientos del procedimiento a los Líderes Operativos.</t>
  </si>
  <si>
    <t>100% de Líderes Operativos socializados en los nuevos lineamientos</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</si>
  <si>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o Inaceptable.</t>
    </r>
  </si>
  <si>
    <t>La actividad se encuentra abierta, y se estima se cierre en Diciembre del presente año, teniendo en cuenta que loa política de moradores se encuentra en revisión y la misma hace parte de os lineamientos del procedimiento.</t>
  </si>
  <si>
    <t>Se solicita cambiar la fecha de cumplimiento para la acción
Evidencia: Correo electrónico</t>
  </si>
  <si>
    <t>Enviar informe a los líderes y directivos trimestralmente con los colaboradores que no han realizado debidamente las evaluaciones del (No hay sugerencias) y de inducción general.</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</si>
  <si>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de acuerdo con el compromiso establecido para esta actividad.
Evidencias: Onboarding
Nota: las acciones reportadas no cumplen con el indicador ni la meta de la acción " Enviar informe a los líderes y directivos trimestralmente con los colaboradores que no han realizado debidamente las evaluaciones del (No hay sugerencias) y de inducción general.", meta " 4 informes a directivos con el estado de desarrollo de capacitaciones de inducción." El tiempo previsto para esta acción ya que habla de informes trimestrales y son cuatro (4) programados debería ser del 19 de Julio de 2023 al 19 de julio de 2024.</t>
  </si>
  <si>
    <t>Enviar reporte al jefe directo por cada colaborador que no realice las evaluaciones de (No hay sugerencias) en los 15 días hábiles a partir del envío de la carta de bienvenida, y en caso de que existan casos crónicos por área, citar a una reunión al líder del área.</t>
  </si>
  <si>
    <t>100% del envío de reportes a los jefes directos y reuniones efectuadas por cada colaborador que no realice las evaluaciones de (No hay sugerencias) en los 15 días hábiles a partir del envío de la carta de bienvenida</t>
  </si>
  <si>
    <t>Durante el último trimestre ingresaron a la empresa 32 colaboradores, a los que se le envió correo de bienvenida con el enlace de la plataforma, invitándolos a que aprovechen la información y que realicen la evaluación de cada módulo. 
Luego de seguimiento y análisis se evidencio que de los 32 colaboradores ,17 realizaron el módulo completo, 6 están en proceso y 7 no lo han realizado. El anterior estado del desarrollo de capacitaciones se informó a los correspondientes Lideres mediante reportes en correos.
Evidencia: https://drive.google.com/drive/folders/1WFZ2b_gFeFKbK7yLiOY30C5z6gIjPCjB
Nota: las acciones reportadas no cumplen con el indicador ni la meta de la acción "Enviar reporte al jefe directo por cada colaborador que no realice las evaluaciones de (No hay sugerencias) en los 15 días hábiles a partir del envío de la carta de bienvenida, y en caso de que existan casos crónicos por área, citar a una reunión al líder del área..", meta "100% del envío de reportes a los jefes directos y reuniones efectuadas por cada colaborador que no realice las evaluaciones de (No hay sugerencias) en los 15 días hábiles a partir del envío de la carta de bienvenida".</t>
  </si>
  <si>
    <t>4 informes de (No hay sugerencias) de las evaluaciones de (No hay sugerencias) diligenciadas por área.</t>
  </si>
  <si>
    <t># de informes elaborados / 4 informes de (No hay sugerencias) de las evaluaciones de (No hay sugerencias) diligenciadas por área</t>
  </si>
  <si>
    <t>Se realizo medición de la participación y estado de las evaluaciones Onboarding, dicho análisis de información genero un informe, el cual fue enviado a los lideres y colaboradores correspondientes.
Evidencia: https://drive.google.com/drive/folders/1WFZ2b_gFeFKbK7yLiOY30C5z6gIjPCjB</t>
  </si>
  <si>
    <t xml:space="preserve">
Durante el periodo de medición de este informe se han enviado reportes a los diferentes Jefes de áreas con copias a los colaboradores designados por áreas para ser guías del Plan Enlace, así como, los colaboradores en proceso de realización de los módulos de Onboarding, con el propósito de generar un mayor seguimiento a la realización de los módulos de inducción.
Evidencia: https://drive.google.com/drive/folders/1WFZ2b_gFeFKbK7yLiOY30C5z6gIjPCjB</t>
  </si>
  <si>
    <t>Teniendo en cuenta, que el programa de capacitaciones de la vigencia 2023 se encuentra ejecutado en más del 50 %, y no se cuenta con recursos programados para las actividades restantes, los nuevos incentivos se implementaran en la vigencia 2024, para estas actividades se definió contar con rubros suficientes para dar obsequios por participación, asistencia a los colaboradores en las actividades que se están programando. Con estos incentivos se espera incrementar el porcentaje de participación por parte de los colaboradores a las actividades de capacitación programadas.
Nota: La acción no ataca la causa raíz, esta pasa a la siguiente vigencia por lo que se recomienda aumentar el tiempo de seguimiento de la misma hasta la formulación y designación de recursos del Plan de incentivos para la vigencia 2024.</t>
  </si>
  <si>
    <t>Se elaboraron las actas de reporte de alcance interno de seguimiento a la calidad de las respuestas de los meses de junio, julio y agosto. 
Nota: ya que el cumplimiento de la acción esta programada hasta el mes de diciembre de 2023 se recomienda continuar realizando las actas correspondientes a los meses de septiembre, octubre, noviembre y diciembre</t>
  </si>
  <si>
    <t>Se estableció el listado de actividades que corresponden a la interacción con las fiduciarias se consolidó un listado a través de Drive para complementar, la publicación del este instrumento esta supeditado a la actualización de los manuales y la guía de tramite precontractual la cual se publicará en octubre de 2023</t>
  </si>
  <si>
    <t>No se ha adelantado la socialización del instrumento</t>
  </si>
  <si>
    <t xml:space="preserve">No se ha adelantado informe de evaluación se realizó retroalimentación de casos en la jornada de socialización. </t>
  </si>
  <si>
    <r>
      <t xml:space="preserve">se conformo una base de datos con la Información de informes de ejecución y publicación de vigencia de pólizas para verificar el estado actual de los contratos en ejecución.
</t>
    </r>
    <r>
      <rPr>
        <b/>
        <sz val="10"/>
        <rFont val="Arial"/>
        <family val="2"/>
      </rPr>
      <t>Nota: no se evidencia que esta base de datos cumpla con la acción propuesta "Una herramienta de seguimiento y asignación de contratos objeto de seguimiento operando." en lo referente a la asignación de contratos</t>
    </r>
  </si>
  <si>
    <r>
      <t xml:space="preserve">Se asignó a un grupo de abogados la revisión de la misma la base de datos y el diligenciamiento a través de correo electrónico.
</t>
    </r>
    <r>
      <rPr>
        <b/>
        <sz val="10"/>
        <rFont val="Arial"/>
        <family val="2"/>
      </rPr>
      <t xml:space="preserve">
Nota: no se evidencia que esta base de datos cumpla con la acción propuesta "Una herramienta de seguimiento y asignación de contratos objeto de seguimiento operando." en lo referente a la asignación de contratos</t>
    </r>
  </si>
  <si>
    <t>Formato de estudio previo FT-210 y Ft-228 actualizados en las obligaciones generales, este documento hace parte integral del contrato los cuales se encuentran publicados en la RedNet de la Empresa.</t>
  </si>
  <si>
    <t>El documento de lineamientos se encuentra en construcción para ser estandarizado y publicado</t>
  </si>
  <si>
    <t xml:space="preserve">Las actividades de capacitación y sensibilización por parte de la Oficina se han venido desarrollando, de acuerdo con el cronograma establecido del primero y segundo semestre, la estrategia esta en construcción y será socializada una vez se efectué su formalización </t>
  </si>
  <si>
    <t xml:space="preserve">Se revisaron los procedimientos de tutelas y de comité conciliación enviado a la Subgerencia de Planeación quienes hicieron observaciones y se están realizando los ajustes </t>
  </si>
  <si>
    <t xml:space="preserve">Los abogados del equipo de defensa judicial, participaron en la revisión de los procesos y en los ajustes que se realizaron </t>
  </si>
  <si>
    <t xml:space="preserve">Se adelantaron 4 comunicaciones internas con el fin d informar a los supervisores el estado de publicación de la ejecución de los contratos a su cargo. </t>
  </si>
  <si>
    <t xml:space="preserve">La socialización del documento de lineamientos se llevará a cabo una vez se estandarice y sea publicado </t>
  </si>
  <si>
    <t xml:space="preserve">La socialización de la estrategia se llevará a cabo una vez sea formalizada </t>
  </si>
  <si>
    <t xml:space="preserve">Teniendo en cuenta el plan de mejoramiento, se organizó el plan de acción del PIGA 2023 en una base de datos con la intención de poder llevarle un seguimiento a cada una de las actividades. La base de datos discrimina los 5 programas PIGA y a cada una de las actividades se les adjunto una fecha de ejecución, de esta manera se tiene seguimiento y control en el desarrollo y avance de todas las actividades. Así mismo la evidencia de ejecución de las actividades se tiene guardada en carpetas según el programa al que corresponda.
Evidencia: Actividades PIGA: drive.google.com/drive/folders/1cp0Kb-xr1RuRTP16DBxDChfJ-wJG6PA6
</t>
  </si>
  <si>
    <t>Se realizo la actualización de la matriz de programas del PIGA incluyendo el cronograma, el plan de acción y el porcentaje de avance a cada uno de los 5 programas establecidos, lo anterior con el fin de dar el correspondiente seguimiento y lograr un 100% de cumplimiento del total de actividades.
Evidencia: Actividades PIGA: drive.google.com/drive/folders/1cp0Kb-xr1RuRTP16DBxDChfJ-wJG6PA6</t>
  </si>
  <si>
    <t>Se realizó reunión de seguimiento al contrato 356-2022, entre el grupo técnico de apoyo a la supervisión y el personal de Famoc Depanel SA, donde se revisaron las actividades ejecutadas conforme a las programadas en el Cronograma de mantenimientos, se validaron los soportes en el expediente contractual, así mismo se dejó organizado el expediente con los respectivos soportes de las actas de servicio. Lo anterior con el propósito de generar el informe más idóneo de apoyo a la supervisión que se hace mensualmente, dicho informe identifica el soporte de mantenimiento de los puntos hidrosanitarios llevado a cabo en el mes de febrero de acuerdo al cronograma establecido.
Evidencia: Acta reunión Cto. 356-22 
Acta de mantenimiento puntos hidrosanitarios.</t>
  </si>
  <si>
    <t>El proceso de servicios logísticos tiene indicadores que permiten medir la optimización de los recursos en que cuenta la Empresa, para la atención de los requerimientos que se reciben mensualmente, en términos de eficiencia, mensualmente se recibe un promedio de 820 solicitudes (asignación de parqueaderos y salas, suministro de papelería, tarjetas de acceso, autorizaciones a la administración del edificio de ingreso y salida de personas, así como de los elementos de las instalaciones de la Empresa) 
Así las cosas, se ha ampliado el análisis de las actividades de optimización realizadas por el proceso en los Indicadores mediante la evaluación y control el gasto adicional que incurre la empresa para atender los servicios adicionales, como es el caso de alquiler salas de reuniones, que se obtuvo un incremento en el gasto en el tercer trimestre frente al segundo semestre. Dicho análisis será presentado dentro del seguimiento a Indicadores del proceso del tercer trimestre de la vigencia.</t>
  </si>
  <si>
    <t>Incorporar un lineamiento en el procedimiento PD-57 Auditorías Internas SIG y de Evaluación Independiente, relacionado con la inclusión en la formulación del Plan Anual de Auditoría, el tema de análisis de riesgos frente a las materializaciones presentadas y reportadas a la Oficina de Control Interno y/o a la Subgerencia de Planeación y Administración de Proyectos, para su priorización en los trabajos de auditoría (Evaluación Independiente y/o Auditorías Internas de Calidad).</t>
  </si>
  <si>
    <t>Socializar los cambios y nuevos lineamientos del procedimiento al Equipo de la Oficina de Control Interno.</t>
  </si>
  <si>
    <t>Durante el tercer trimestre de 2023, para el trámite de adquisición de la herramienta, el 1 de junio de 2023 se hizo el cuadro comparativo y se recomendó el programa SAO.
El 15 de junio de 2023, se remitió el cuadro comparativo y cotización del oferente escogido
Se elaboró el anexo técnico
Se solicitó el CDP
Se ajustó el objeto
El contratista se encuentra en proceso de formalización del contrato
Se contacto al contratista para iniciar la elaboración y conformación de las bases de datos para el ingreso al software, cuando este debidamente instalado.
Evidencia: el anexo técnico, propuesta y aceptación de oferta</t>
  </si>
  <si>
    <t>Durante el período, mediante correo de fecha 18 de septiembre de 2023, se solicitó el cierre del presente plan de acción; dado que ya se encuentra publicado el formato FT-49 Acta de Aprobación de Estudios y diseños V3; de igual forma se informa que mediante correo electrónico de fecha 28 de agosto de 2023, dirigido a Planeación, se comunicó qué, en cuanto a la solicitud de publicación del nuevo formato Acta de apropiación de Estudios y Diseños existentes; el mismo se tendrá como una proforma y que por el momento no se requiere su oficialización; actualmente, se encuentra aún en proceso de mejora y se requiere de más tiempo para poder revisar si el mismo se adapta las necesidades.
Evidencia: formato en la última versión vigente y el correo.</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</si>
  <si>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	18 de julio de 2023 Alertas Comités de Proyectos (urbanismo Voto Nacional)
•	24 de julio de 2023: COMPROMISOS COMITE DE PROYECTOS NO. 12 - COLEGIOS G2
En el Acta No. 13 de fecha 19 de julio de 2023, se generaron alertas sobre los proyectos:
•	Colegio La Magdalena
•	Colegio San Francisco
•	Alcaldía de los Mártires 
•	Ciudadela El Porvenir El Parque 5 
•	Pabellones Franceses San Juan de Dios
•	Cable aéreo San Cristóbal Equipamientos 
En el Acta No. 15 de fecha 16 de agosto de 2023, se generaron alertas sobre los proyectos:
•	Alcaldía de los Mártires 
•	Bronx Distrito Creativo
•	Colegio La Magdalena
•	Universidad Distrital</t>
  </si>
  <si>
    <t>Durante el período se realizaron las siguientes actividades:
Contrato 067 – 2021: El 18/08/2023: Se cargó la siguiente información: Contrato, Análisis preliminar, Pólizas, Acta de Inicio e Informes de Supervisión del No.1 al No.9
Contrato 207-2022: El 24/07/2023: Se cargaron los informes mensuales de la consultoría del No.1 al No. 7. El 16/09/2023: Se cargó el informe mensual No.8, Se cargó el informe mensual No.9
CTO 094-2023 Omar Enrique Coronado Becerra: Se cargaron los documentos:
•	Contrato firmado
•	Acta de Inicio
•	Informes mensuales de los meses febrero, marzo, abril y mayo
•	Soportes de pago de febrero, marzo y abril
Finalmente, se avanza completando la base, con contratos y convenios interadministrativos y con contratos de prestación de servicios suscritos por fiducia.</t>
  </si>
  <si>
    <t>Se revisó la Guía para la administración del riesgo y el diseño de controles en entidades públicas del DAFP en su versión del año 2022, y a partir de allí se identificaron algunos aspectos que se deben tener en cuenta para la actualización de la Política para la Administración de Riesgos (PL-08) y de igual manera, la incorporación de lineamientos frente a la identificación y reporte de la materialización de riesgos, tanto de proceso como de proyectos. 
Por lo anterior, se reporta un avance del 10%.
Evidencia: Versión preliminar de la Política para la Administración de Riesgos (PL-08) con los ajustes que se deben realizar.</t>
  </si>
  <si>
    <t>Por medio del contrato 351-2023 cuyo objeto es "Prestar el servicio de consultoría para la complementación del modelo de gestión de proyectos de la Empresa de Renovación y Desarrollo Urbano." se incluyó en los entregables la "Revisión y complementación de la gestión de riesgos a nivel de proyectos, identificación, clasificación, tratamiento, respuesta y roles en la administración". Por tanto esta actividad se encuentra en avance conforme se entreguen los productos por parte de la consultoría. 
Evidencias: Contrato y anexo técnico donde se mencionan los entregables.</t>
  </si>
  <si>
    <t xml:space="preserve">
El trámite de traslado del hallazgo CO-2022-007 concluyó con la incorporación de la acción formulada por la Dirección de Gestión Contractual en el plan de mejoramiento (bajo el código GC-2023-003). Se adjunta el correo en el que la mencionada Dirección remite la acción de mejoramiento planteada y en el que la Subgerencia de Planeación da respuesta, así:
"De acuerdo con su solicitud, informo que fue incluida la acción planteada para el hallazgo asociado al proceso Gestión Contractual, identificado por la Auditoría Interna de Control Interno; y que quedó identificada con el código GC-2023-003.
Esta acción ya se encuentra incorporada en el Plan de Mejoramiento por procesos en la intranet y en la página web de la Empresa, para ejecutar y realizar seguimiento a las mismas.
Es importante mencionar, que esta acción reemplaza la asociada al proceso Comercialización bajo el código CO-2022-007, la cual se mantiene para el cierre respectivo por parte de la Oficina de Control Interno "</t>
  </si>
  <si>
    <t>A fin de identificar de las salidas no conformes asociadas al proceso de comercialización, se inició con la revisión de la caracterización del proceso, para lo cual se llevó a cabo una reunión con la profesional de la Subgerencia de Planeación (ver agenda), en la cual se elaboró una versión preliminar de la caracterización (ver versión preliminar). En octubre se llevará a cabo una reunión de lideres operativos "Ajustes de las caracterizaciones de proceso según la nueva estructura" , que permitirá establecer las interacciones con las demás áreas para identificar las salidas internas a considerar.</t>
  </si>
  <si>
    <t>La Subgerencia de Planeación realizó la modificación correspondiente al cambio de proceso asociado a este hallazgo, atendiendo a la solicitud de la Dirección comercial, la traza de la gestión es la siguiente :
 i) El 10 de julio de 2023 mediante correo se solicitó a la Oficina de Planeación el cambio de proceso asociado al hallazgo CO-2022-009 (ver correo)
ii) El 14 de julio se recibió respuesta de la Subgerencia de Planeación (ver correo) así:
"De acuerdo con su solicitud, y una vez validada con la profesional Lily Moreno de la Oficina de Control Interno, informo que el hallazgo identificado como CO-2022-009 y que actualmente está asociado al proceso Comercialización, se mantendrá en el Plan de mejoramiento, para su respectivo cierre en el siguiente seguimiento realizado dicha Oficina, y de esta manera guardar la trazabilidad del mismo.
De otra parte, este mismo hallazgo se replicó bajo el código EFP-2023-002 asociado al proceso Evaluación Financiera de Proyectos.
Estos ajustes ya se encuentran incorporados en el Plan de Mejoramiento por procesos en la intranet y en la página web de la Empresa, para ejecutar y realizar seguimiento a las mismas."
Concluido el trámite de cambio de proceso asociado de manera atenta solicitamos el cierre de la acción.</t>
  </si>
  <si>
    <t>Se han realizado socializaciones con las diferentes áreas de la empresa (3, 9 y 10 de agosto de 2023)</t>
  </si>
  <si>
    <t>En el marco del proceso de implementación de la Guía de Gestión Integral de Proyectos (GI-49) durante el año 2023, se avanza en el ajuste y retroalimentación de la aplicabilidad de las actas de constitución, adicionalmente las condiciones de su uso serán revisadas con el apoyo de la consultoría del contrato 351-2023, en la cual se precisan aspectos metodológicos para esa aplicabilidad y los casos en que se debe constituir un acta.
Evidencias: Contrato y anexo técnico donde se mencionan los entregables.</t>
  </si>
  <si>
    <t>Los 15 proyectos cuya gestión inició después de la creación del Comité de Proyectos, se incorporaron al inventario de la empresa y cuentan con la aprobación del Comité según la información que reposa en las actas, las cuales están dispuestas en el SGDEA. 
Por lo anterior, se reporta un avance de cumplimiento del 100%. 
Evidencias: Actas publicadas en el SGDEA; ruta: EMPRESA DE RENOVACIÓN Y DESARROLLO URBANO/700.Subgerencia de Planeación y Administración de Proyectos/700.35.PROYECTOS/	700.35.02.Proyectos de Inversión/Proyectos Urbanos/Actas Comité de Proyectos/Resolución No. 142-2022/2023.
- Lista de los proyectos y la información relacionada con el comité en el cual fueron incorporados.</t>
  </si>
  <si>
    <t>El Proceso de Gestión de TIC y Gestión Documental, proyectaron de manera articulada un informe Técnico resultado de la validación y estado de la infraestructura tecnológica asignada al proceso, dicho informe concluye que para el desarrollo de las actividades asignadas al proceso de Gestión Documental, los equipos dispuestos cumplen con los requisitos necesarios para ejecutar las labores asignadas a los colaboradores del área, adicionalmente, para lo que resta de la vigencia 2023 no se cuenta con recursos para la adquisición de nuevos equipos.
Evidencia: Informe Técnico Infraestructura Tecnológica</t>
  </si>
  <si>
    <t>El proceso de Gestión documental proyecto los documentos técnicos (ficha y presentación de modificación) la cual fue presentada y aprobada mediante acta 15 de comité contratación.
Evidencia: Plan de Mejoramiento: https://drive.google.com/drive/folders/17M1VNoqn1Ijwr9cOIPR7mdQHSuz0gy1F</t>
  </si>
  <si>
    <t>Mediante Acuerdo Distrital 223 de 2023 "por el cual se modifica el artículo 24 del Decreto Distrital 514 de 2006 que establece el deber de toda entidad pública a nivel Distrital de tener un Subsistema Interno de Gestión Documental y Archivos, y se dictan otras disposiciones", a partir de la emisión de del Acuerdo el proceso de contratación ya no es requerimiento, ser presentado ante el Archivo de Bogotá. para su validación técnica. Por lo anterior, el proceso de Gestión documental no envió comunicación con los documentos precontractuales al archivo de Bogotá.
Evidencia: Plan de Mejoramiento: https://drive.google.com/drive/folders/17M1VNoqn1Ijwr9cOIPR7mdQHSuz0gy1F</t>
  </si>
  <si>
    <t xml:space="preserve">Durante el periodo de medición de este informe se realizaron las siguientes actividades: 
-El proceso de contratación fue radicado con comunicación interna 2023002509 de fecha 28 de agosto de 2023.
-Contrato firmado con TERMOINDUSTRY S.A.S. el cual inicio el 08/09/2023. 
Evidencia: Plan de Mejoramiento: https://drive.google.com/drive/folders/17M1VNoqn1Ijwr9cOIPR7mdQHSuz0gy1F
</t>
  </si>
  <si>
    <t>Actividad en ejecución: La Oficina de Control Interno solicitó concepto al DAFP sobre las responsabilidades suyas y de la Subgerencia de Planeación y Administración de Proyectos en el tema de Planes de Mejoramiento, y se encuentra en espera de la respuesta de dicho concepto para la actualización del procedimiento.</t>
  </si>
  <si>
    <t>Actividad en ejecución: La Oficina de Control Interno solicitó concepto al DAFP sobre las responsabilidades suyas y de la Subgerencia de Planeación y Administración de Proyectos en el tema de Riesgos, y se encuentra en espera de la respuesta de dicho concepto para la actualización del procedimiento.</t>
  </si>
  <si>
    <t>Los profesionales del proceso de gestión de TIC realizaron la revisión de hoja de vida de los indicadores publicada en la Intranet, y se generó la respectiva actualización, la cual se verá reportada en el seguimiento de la batería de Indicadores del tercer trimestre de la vigencia del proceso que será publicada por la subgerencia de planeación.</t>
  </si>
  <si>
    <t>Se realizo la revisión del sistema de mesa de ayuda y se realizaron los ajustes correspondientes. Adicionalmente el proceso genero un manual actualizado el cual fue enviado los colaboradores de la Empresa, con el objetico de socializar las actualizaciones y su correcto uso.
Evidencia: Correo envió _ manual GLPI</t>
  </si>
  <si>
    <t>Se adelanto la correspondiente revisión al análisis de los indicadores con el fin de identificar la pertinencia del uso de la herramienta estadística de "promedio", dicho análisis permitió identificar que no requiere cambios en el modo de evaluar la atención dado que sería inmanejable establecer tiempos por cada incidencia o requerimiento.</t>
  </si>
  <si>
    <t>Teniendo en cuenta las observaciones y recomendaciones recibidas por la Oficina de Control Interno en el seguimiento anterior, se dio un alcance al Acta, donde se revisó y definió una metodología transitoria de medición del avance general del Proyecto Triángulo de Fenicia, dado que en el Sistema de Información Misional, se está estructurando el seguimiento de los proyectos.
Dentro de la metodología establecida, se incorporaron aspectos tales como: 
- Problemática
- Análisis de la información
- Método para la definición de la ponderación
- Método para el reporte de seguimiento 
La metodología, se dio a conocer a las personas involucradas en el seguimiento.
Por lo anterior, se da por cumplida la actividad y se reporta un avance del 100%.
Evidencias: Acta donde se establece la metodología.</t>
  </si>
  <si>
    <t>Luego de análisis se realizó la correspondiente asociación por ejes temáticos de las capacitaciones, mediante la elaboración de una Ficha de Capacitación, que servirá de herramienta para la adecuada visualización de los temas establecidos dentro del programa de capacitaciones. Por lo anterior, ficha técnica de actividades que se implementara dentro de la planeación que se está realizando para la generación del Plan Estratégico de Talento Humano para la próxima vigencia.
Evidencia: Ficha de Capacitación: https://docs.google.com/spreadsheets/d/1gsyK9YXlBUxBvReWvxtnrgLR5p97yx6F/edit?usp=drive_link&amp;ouid=101827366336736560176&amp;rtpof=true&amp;sd=true</t>
  </si>
  <si>
    <t>Se realizo unificación del registro de asistencia, encuesta de satisfacción y evaluación de impacto de la capacitación con el propósito de facilitar la formulación de las directrices que identifiquen el impacto deseado en las capacitaciones.
Evidencia: Formato: https://docs.google.com/forms/d/e/1FAIpQLSdfIiRHFZi_UHe47Ysgc0q-U0kcBQDaPNN4FZOI19dTBXkdbw/viewform</t>
  </si>
  <si>
    <t xml:space="preserve">Se realizo programación de inducción al puesto de trabajo a los nuevos colaboradores que ingresaron en el mes de Julio a la Empresa, desde el correo institucional de Talento Humano. Con el propósito de fortalecer la evidencia de las capacitaciones realizadas directamente por los diferentes líderes de proceso a los colaboradores que están en proceso de inducción.
 Evidencia: Programación de Inducciones </t>
  </si>
  <si>
    <t xml:space="preserve">Durante el periodo de medición de este informe se fortaleció la evidencia de las capacitaciones realizadas por los lideres de proceso a los empleados oficiales que ingresaron a la Empresa.
Evidencia: Drive: https://drive.google.com/drive/folders/1WFZ2b_gFeFKbK7yLiOY30C5z6gIjPCjB
</t>
  </si>
  <si>
    <t>Se realizaron durante el periodo tres acciones de promoción para encuesta de percepción, en articulación con la oficina de comunicaciones, 1. afiches en camión vitrina, 2.publicación actualizada en página web y3. promoción en reuniones con grupos de valor para diligenciar con código QR.</t>
  </si>
  <si>
    <t xml:space="preserve">La inclusión de la acción de dar alcance al informe de seguimiento a la calidad de las respuestas se encuentra en etapa de ajuste. </t>
  </si>
  <si>
    <t xml:space="preserve">Se realizó la solicitud mediante correo electrónico, a la Alcaldía Mayor de Bogotá, a la Directora de Calidad del servicio, posterior a ello se recibió el informe de seguimiento a la calidad de las respuestas a nombre de líder del proceso de atención al ciudadano, sin embargo en los meses siguientes continuo con llegando el informe a nombre de Margarita Córdoba, por lo cual se reitero la solicitud. </t>
  </si>
  <si>
    <t xml:space="preserve">El informe se encuentra consolidado a septiembre de 2023, el cual incluye resultados de encuestas de satisfacción y demás aspectos importantes para el proceso, el informe final se emite con corte a 31 de diciembre de 2021. </t>
  </si>
  <si>
    <t>Se adelantó una matriz consolidada de contratos en ejecución con la cual se verificación la publicación de los informes y la vigencia de las pólizas en la plataforma SECOP. De acuerdo con esta revisión se realizó un diagnostico en reunión con la directora de Gestión Contractual lo cual se evidencia en acta de reunión de fecha 31 de agosto.</t>
  </si>
  <si>
    <t>DE-2023-004</t>
  </si>
  <si>
    <t>Presentar los resultados evaluación de la eficacia a los riesgos y oportunidades a la Alta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</si>
</sst>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3"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
      <b/>
      <i/>
      <sz val="10"/>
      <name val="Arial"/>
      <family val="2"/>
    </font>
    <font>
      <sz val="10"/>
      <color rgb="FFFF0000"/>
      <name val="Arial"/>
      <family val="2"/>
    </font>
    <font>
      <sz val="10"/>
      <color theme="0"/>
      <name val="Arial"/>
      <family val="2"/>
    </font>
    <font>
      <u/>
      <sz val="10"/>
      <name val="Arial"/>
      <family val="2"/>
    </font>
    <font>
      <b/>
      <sz val="9"/>
      <color rgb="FF000000"/>
      <name val="Arial"/>
      <family val="2"/>
    </font>
    <font>
      <sz val="9"/>
      <color rgb="FF000000"/>
      <name val="Arial"/>
      <family val="2"/>
    </font>
    <font>
      <b/>
      <sz val="8"/>
      <color rgb="FF00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129">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9" fontId="2" fillId="3" borderId="1" xfId="0" applyNumberFormat="1" applyFont="1" applyFill="1" applyBorder="1" applyAlignment="1">
      <alignment horizontal="center" vertical="center"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0" fontId="2" fillId="3" borderId="0" xfId="0" applyFont="1" applyFill="1" applyAlignment="1">
      <alignment horizontal="center" vertical="center" wrapText="1"/>
    </xf>
    <xf numFmtId="0" fontId="2" fillId="0" borderId="1" xfId="0" applyFont="1" applyBorder="1" applyAlignment="1">
      <alignment horizontal="center" vertical="center" wrapText="1"/>
    </xf>
    <xf numFmtId="10" fontId="2" fillId="0" borderId="1" xfId="4"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0" fillId="7" borderId="28" xfId="0" applyFont="1" applyFill="1" applyBorder="1" applyAlignment="1">
      <alignment horizontal="center" vertical="center"/>
    </xf>
    <xf numFmtId="0" fontId="20" fillId="6" borderId="20" xfId="0" applyFont="1" applyFill="1" applyBorder="1" applyAlignment="1">
      <alignment horizontal="center" vertical="center"/>
    </xf>
    <xf numFmtId="0" fontId="20" fillId="5"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4" borderId="20" xfId="0" applyFont="1" applyFill="1" applyBorder="1" applyAlignment="1">
      <alignment horizontal="center" vertical="center"/>
    </xf>
    <xf numFmtId="10" fontId="20" fillId="7" borderId="28" xfId="0" applyNumberFormat="1"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10" borderId="1"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5" borderId="1" xfId="0" applyFont="1" applyFill="1" applyBorder="1" applyAlignment="1">
      <alignment horizontal="center" vertical="center" textRotation="90" wrapText="1"/>
    </xf>
    <xf numFmtId="0" fontId="22" fillId="7" borderId="1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4" xfId="0" applyFont="1" applyFill="1" applyBorder="1" applyAlignment="1">
      <alignment horizontal="center" vertical="center"/>
    </xf>
    <xf numFmtId="0" fontId="21" fillId="0" borderId="18" xfId="0" applyFont="1" applyBorder="1" applyAlignment="1">
      <alignment horizontal="center" vertical="center"/>
    </xf>
    <xf numFmtId="0" fontId="21" fillId="16" borderId="23" xfId="0" applyFont="1" applyFill="1" applyBorder="1" applyAlignment="1">
      <alignment vertical="center" wrapText="1"/>
    </xf>
    <xf numFmtId="0" fontId="21" fillId="0" borderId="23" xfId="0" applyFont="1" applyBorder="1" applyAlignment="1">
      <alignment horizontal="center" vertical="center" wrapText="1"/>
    </xf>
    <xf numFmtId="0" fontId="20" fillId="7" borderId="23" xfId="0" applyFont="1" applyFill="1" applyBorder="1" applyAlignment="1">
      <alignment horizontal="center" vertical="center" wrapText="1"/>
    </xf>
    <xf numFmtId="0" fontId="20" fillId="7" borderId="20" xfId="0" applyFont="1" applyFill="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18" fillId="0" borderId="1" xfId="0" applyFont="1" applyBorder="1" applyAlignment="1">
      <alignment horizontal="justify" vertical="center" wrapText="1"/>
    </xf>
    <xf numFmtId="9" fontId="2" fillId="0" borderId="1" xfId="0" applyNumberFormat="1" applyFont="1" applyBorder="1" applyAlignment="1">
      <alignment horizontal="center" vertical="center" wrapText="1"/>
    </xf>
    <xf numFmtId="0" fontId="2" fillId="10" borderId="1" xfId="0" applyFont="1" applyFill="1" applyBorder="1" applyAlignment="1">
      <alignment horizontal="center" vertical="center" textRotation="90" wrapText="1"/>
    </xf>
    <xf numFmtId="0" fontId="2" fillId="13" borderId="1" xfId="0" applyFont="1" applyFill="1" applyBorder="1" applyAlignment="1">
      <alignment horizontal="center" vertical="center" textRotation="90" wrapText="1"/>
    </xf>
    <xf numFmtId="0" fontId="2" fillId="12"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2" fillId="15" borderId="1" xfId="0" applyFont="1" applyFill="1" applyBorder="1" applyAlignment="1">
      <alignment horizontal="center" vertical="center" textRotation="90"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9" borderId="1"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0" borderId="1" xfId="0" applyFont="1" applyBorder="1" applyAlignment="1">
      <alignment horizontal="center" vertical="center"/>
    </xf>
    <xf numFmtId="0" fontId="2" fillId="0" borderId="1" xfId="0" quotePrefix="1" applyFont="1" applyBorder="1" applyAlignment="1">
      <alignment horizontal="left" vertical="center" wrapText="1"/>
    </xf>
    <xf numFmtId="0" fontId="2" fillId="0" borderId="1" xfId="0" applyFont="1" applyBorder="1" applyAlignment="1">
      <alignment horizontal="justify" vertical="center"/>
    </xf>
    <xf numFmtId="0" fontId="2" fillId="0" borderId="1" xfId="0" quotePrefix="1" applyFont="1" applyBorder="1" applyAlignment="1">
      <alignment horizontal="justify" vertical="center" wrapText="1"/>
    </xf>
    <xf numFmtId="0" fontId="2" fillId="0" borderId="0" xfId="0" applyFont="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11" borderId="1" xfId="0" applyFont="1" applyFill="1" applyBorder="1" applyAlignment="1">
      <alignment horizontal="center" vertical="center" textRotation="90"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0" fillId="7" borderId="29" xfId="0" applyFont="1" applyFill="1" applyBorder="1" applyAlignment="1">
      <alignment horizontal="right" vertical="center" wrapText="1"/>
    </xf>
    <xf numFmtId="0" fontId="20" fillId="7" borderId="30"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22" fillId="7" borderId="9"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32" xfId="0" applyFont="1" applyFill="1" applyBorder="1" applyAlignment="1">
      <alignment horizontal="center" vertical="center" wrapText="1"/>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xf numFmtId="0" fontId="11" fillId="0" borderId="1" xfId="2" applyFont="1" applyBorder="1" applyAlignment="1">
      <alignment horizontal="left" vertical="center"/>
    </xf>
    <xf numFmtId="0" fontId="12" fillId="0" borderId="0" xfId="2" applyFont="1" applyAlignment="1">
      <alignment horizontal="center"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Y166"/>
  <sheetViews>
    <sheetView tabSelected="1" zoomScale="66" zoomScaleNormal="66" workbookViewId="0">
      <pane ySplit="6" topLeftCell="A7" activePane="bottomLeft" state="frozen"/>
      <selection pane="bottomLeft" activeCell="A7" sqref="A7"/>
    </sheetView>
  </sheetViews>
  <sheetFormatPr baseColWidth="10" defaultColWidth="4" defaultRowHeight="12.75" x14ac:dyDescent="0.25"/>
  <cols>
    <col min="1" max="1" width="5.42578125" style="16" customWidth="1"/>
    <col min="2" max="2" width="10.42578125" style="16" customWidth="1"/>
    <col min="3" max="4" width="4.7109375" style="16" customWidth="1"/>
    <col min="5" max="5" width="6.5703125" style="16" customWidth="1"/>
    <col min="6" max="6" width="11.7109375" style="16" customWidth="1"/>
    <col min="7" max="7" width="12.5703125" style="16" customWidth="1"/>
    <col min="8" max="8" width="46.7109375" style="16" customWidth="1"/>
    <col min="9" max="9" width="31.140625" style="16" customWidth="1"/>
    <col min="10" max="10" width="36.7109375" style="16" customWidth="1"/>
    <col min="11" max="12" width="4.7109375" style="16" customWidth="1"/>
    <col min="13" max="13" width="6.28515625" style="16" customWidth="1"/>
    <col min="14" max="15" width="4.7109375" style="16" customWidth="1"/>
    <col min="16" max="16" width="6.7109375" style="16" customWidth="1"/>
    <col min="17" max="17" width="16.28515625" style="16" customWidth="1"/>
    <col min="18" max="18" width="23.7109375" style="16" customWidth="1"/>
    <col min="19" max="19" width="41.28515625" style="16" bestFit="1" customWidth="1"/>
    <col min="20" max="20" width="10.140625" style="16" bestFit="1" customWidth="1"/>
    <col min="21" max="21" width="5.140625" style="16" bestFit="1" customWidth="1"/>
    <col min="22" max="22" width="6.42578125" style="16" bestFit="1" customWidth="1"/>
    <col min="23" max="23" width="5.7109375" style="16" bestFit="1" customWidth="1"/>
    <col min="24" max="24" width="11.85546875" style="9" bestFit="1" customWidth="1"/>
    <col min="25" max="26" width="3.5703125" style="16" bestFit="1" customWidth="1"/>
    <col min="27" max="27" width="5.7109375" style="16" bestFit="1" customWidth="1"/>
    <col min="28" max="28" width="11" style="16" bestFit="1" customWidth="1"/>
    <col min="29" max="29" width="5.140625" style="16" bestFit="1" customWidth="1"/>
    <col min="30" max="30" width="6.42578125" style="16" bestFit="1" customWidth="1"/>
    <col min="31" max="31" width="5.7109375" style="16" bestFit="1" customWidth="1"/>
    <col min="32" max="32" width="11.85546875" style="16" bestFit="1" customWidth="1"/>
    <col min="33" max="35" width="36" style="16" hidden="1" customWidth="1"/>
    <col min="36" max="36" width="11" style="16" bestFit="1" customWidth="1"/>
    <col min="37" max="37" width="5.140625" style="16" bestFit="1" customWidth="1"/>
    <col min="38" max="38" width="6.42578125" style="16" bestFit="1" customWidth="1"/>
    <col min="39" max="39" width="5.7109375" style="16" bestFit="1" customWidth="1"/>
    <col min="40" max="40" width="11.85546875" style="16" bestFit="1" customWidth="1"/>
    <col min="41" max="43" width="41.85546875" style="16" customWidth="1"/>
    <col min="44" max="44" width="11" style="16" hidden="1" customWidth="1"/>
    <col min="45" max="45" width="4.85546875" style="16" hidden="1" customWidth="1"/>
    <col min="46" max="46" width="6" style="16" hidden="1" customWidth="1"/>
    <col min="47" max="47" width="5.42578125" style="16" hidden="1" customWidth="1"/>
    <col min="48" max="48" width="11.140625" style="16" hidden="1" customWidth="1"/>
    <col min="49" max="50" width="47.42578125" style="16" hidden="1" customWidth="1"/>
    <col min="51" max="51" width="2.42578125" style="16" hidden="1" customWidth="1"/>
    <col min="52" max="52" width="4" style="16"/>
    <col min="53" max="53" width="12.140625" style="16" bestFit="1" customWidth="1"/>
    <col min="54" max="56" width="11.5703125" style="16" bestFit="1" customWidth="1"/>
    <col min="57" max="16384" width="4" style="16"/>
  </cols>
  <sheetData>
    <row r="1" spans="1:51" x14ac:dyDescent="0.25">
      <c r="A1" s="80"/>
      <c r="B1" s="81"/>
      <c r="C1" s="81"/>
      <c r="D1" s="81"/>
      <c r="E1" s="81"/>
      <c r="F1" s="81"/>
      <c r="G1" s="82"/>
      <c r="H1" s="74" t="s">
        <v>18</v>
      </c>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row>
    <row r="3" spans="1:51" x14ac:dyDescent="0.25">
      <c r="A3" s="92" t="s">
        <v>274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row>
    <row r="5" spans="1:51" s="12" customFormat="1" x14ac:dyDescent="0.25">
      <c r="A5" s="74" t="s">
        <v>0</v>
      </c>
      <c r="B5" s="74" t="s">
        <v>20</v>
      </c>
      <c r="C5" s="74" t="s">
        <v>4</v>
      </c>
      <c r="D5" s="74"/>
      <c r="E5" s="74"/>
      <c r="F5" s="87" t="s">
        <v>16</v>
      </c>
      <c r="G5" s="87" t="s">
        <v>5</v>
      </c>
      <c r="H5" s="74" t="s">
        <v>21</v>
      </c>
      <c r="I5" s="87" t="s">
        <v>19</v>
      </c>
      <c r="J5" s="87" t="s">
        <v>6</v>
      </c>
      <c r="K5" s="74" t="s">
        <v>9</v>
      </c>
      <c r="L5" s="74"/>
      <c r="M5" s="74"/>
      <c r="N5" s="74" t="s">
        <v>10</v>
      </c>
      <c r="O5" s="74"/>
      <c r="P5" s="74"/>
      <c r="Q5" s="87" t="s">
        <v>7</v>
      </c>
      <c r="R5" s="87" t="s">
        <v>8</v>
      </c>
      <c r="S5" s="87" t="s">
        <v>17</v>
      </c>
      <c r="T5" s="74" t="s">
        <v>11</v>
      </c>
      <c r="U5" s="87" t="s">
        <v>90</v>
      </c>
      <c r="V5" s="87"/>
      <c r="W5" s="87"/>
      <c r="X5" s="87"/>
      <c r="Y5" s="87"/>
      <c r="Z5" s="87"/>
      <c r="AA5" s="87"/>
      <c r="AB5" s="74" t="s">
        <v>11</v>
      </c>
      <c r="AC5" s="87" t="s">
        <v>91</v>
      </c>
      <c r="AD5" s="87"/>
      <c r="AE5" s="87"/>
      <c r="AF5" s="87"/>
      <c r="AG5" s="87"/>
      <c r="AH5" s="87"/>
      <c r="AI5" s="87"/>
      <c r="AJ5" s="74" t="s">
        <v>11</v>
      </c>
      <c r="AK5" s="87" t="s">
        <v>92</v>
      </c>
      <c r="AL5" s="87"/>
      <c r="AM5" s="87"/>
      <c r="AN5" s="87"/>
      <c r="AO5" s="87"/>
      <c r="AP5" s="87"/>
      <c r="AQ5" s="87"/>
      <c r="AR5" s="74" t="s">
        <v>11</v>
      </c>
      <c r="AS5" s="87" t="s">
        <v>93</v>
      </c>
      <c r="AT5" s="87"/>
      <c r="AU5" s="87"/>
      <c r="AV5" s="87"/>
      <c r="AW5" s="87"/>
      <c r="AX5" s="87"/>
      <c r="AY5" s="87"/>
    </row>
    <row r="6" spans="1:51" s="12" customFormat="1" ht="25.5" x14ac:dyDescent="0.25">
      <c r="A6" s="74"/>
      <c r="B6" s="74"/>
      <c r="C6" s="26" t="s">
        <v>1</v>
      </c>
      <c r="D6" s="26" t="s">
        <v>2</v>
      </c>
      <c r="E6" s="26" t="s">
        <v>3</v>
      </c>
      <c r="F6" s="87"/>
      <c r="G6" s="87"/>
      <c r="H6" s="74"/>
      <c r="I6" s="87"/>
      <c r="J6" s="87"/>
      <c r="K6" s="26" t="s">
        <v>1</v>
      </c>
      <c r="L6" s="26" t="s">
        <v>2</v>
      </c>
      <c r="M6" s="26" t="s">
        <v>3</v>
      </c>
      <c r="N6" s="26" t="s">
        <v>1</v>
      </c>
      <c r="O6" s="26" t="s">
        <v>2</v>
      </c>
      <c r="P6" s="26" t="s">
        <v>3</v>
      </c>
      <c r="Q6" s="87"/>
      <c r="R6" s="87"/>
      <c r="S6" s="87"/>
      <c r="T6" s="74"/>
      <c r="U6" s="26" t="s">
        <v>1</v>
      </c>
      <c r="V6" s="26" t="s">
        <v>2</v>
      </c>
      <c r="W6" s="26" t="s">
        <v>3</v>
      </c>
      <c r="X6" s="8" t="s">
        <v>51</v>
      </c>
      <c r="Y6" s="87" t="s">
        <v>12</v>
      </c>
      <c r="Z6" s="87"/>
      <c r="AA6" s="87"/>
      <c r="AB6" s="74"/>
      <c r="AC6" s="26" t="s">
        <v>1</v>
      </c>
      <c r="AD6" s="26" t="s">
        <v>2</v>
      </c>
      <c r="AE6" s="26" t="s">
        <v>3</v>
      </c>
      <c r="AF6" s="8" t="s">
        <v>51</v>
      </c>
      <c r="AG6" s="87" t="s">
        <v>12</v>
      </c>
      <c r="AH6" s="87"/>
      <c r="AI6" s="87"/>
      <c r="AJ6" s="74"/>
      <c r="AK6" s="26" t="s">
        <v>1</v>
      </c>
      <c r="AL6" s="26" t="s">
        <v>2</v>
      </c>
      <c r="AM6" s="26" t="s">
        <v>3</v>
      </c>
      <c r="AN6" s="8" t="s">
        <v>51</v>
      </c>
      <c r="AO6" s="87" t="s">
        <v>12</v>
      </c>
      <c r="AP6" s="87"/>
      <c r="AQ6" s="87"/>
      <c r="AR6" s="74"/>
      <c r="AS6" s="26" t="s">
        <v>1</v>
      </c>
      <c r="AT6" s="26" t="s">
        <v>2</v>
      </c>
      <c r="AU6" s="26" t="s">
        <v>3</v>
      </c>
      <c r="AV6" s="8" t="s">
        <v>51</v>
      </c>
      <c r="AW6" s="87" t="s">
        <v>12</v>
      </c>
      <c r="AX6" s="87"/>
      <c r="AY6" s="87"/>
    </row>
    <row r="7" spans="1:51" s="11" customFormat="1" ht="191.25" x14ac:dyDescent="0.25">
      <c r="A7" s="22">
        <v>1</v>
      </c>
      <c r="B7" s="22" t="s">
        <v>42</v>
      </c>
      <c r="C7" s="22">
        <v>6</v>
      </c>
      <c r="D7" s="22">
        <v>7</v>
      </c>
      <c r="E7" s="22">
        <v>2020</v>
      </c>
      <c r="F7" s="50" t="s">
        <v>43</v>
      </c>
      <c r="G7" s="25" t="s">
        <v>37</v>
      </c>
      <c r="H7" s="22" t="s">
        <v>45</v>
      </c>
      <c r="I7" s="22" t="s">
        <v>49</v>
      </c>
      <c r="J7" s="22" t="s">
        <v>44</v>
      </c>
      <c r="K7" s="22">
        <v>1</v>
      </c>
      <c r="L7" s="22">
        <v>8</v>
      </c>
      <c r="M7" s="22">
        <v>2020</v>
      </c>
      <c r="N7" s="22">
        <v>31</v>
      </c>
      <c r="O7" s="22">
        <v>12</v>
      </c>
      <c r="P7" s="22">
        <v>2023</v>
      </c>
      <c r="Q7" s="22" t="s">
        <v>46</v>
      </c>
      <c r="R7" s="10" t="s">
        <v>47</v>
      </c>
      <c r="S7" s="10" t="s">
        <v>47</v>
      </c>
      <c r="T7" s="22" t="s">
        <v>298</v>
      </c>
      <c r="U7" s="22">
        <v>14</v>
      </c>
      <c r="V7" s="22">
        <v>4</v>
      </c>
      <c r="W7" s="22">
        <v>2023</v>
      </c>
      <c r="X7" s="7">
        <v>0.42849999999999999</v>
      </c>
      <c r="Y7" s="64" t="s">
        <v>333</v>
      </c>
      <c r="Z7" s="64"/>
      <c r="AA7" s="64"/>
      <c r="AB7" s="22" t="s">
        <v>298</v>
      </c>
      <c r="AC7" s="22">
        <v>11</v>
      </c>
      <c r="AD7" s="22">
        <v>7</v>
      </c>
      <c r="AE7" s="22">
        <v>2023</v>
      </c>
      <c r="AF7" s="10">
        <v>0.5</v>
      </c>
      <c r="AG7" s="64" t="s">
        <v>670</v>
      </c>
      <c r="AH7" s="64"/>
      <c r="AI7" s="64"/>
      <c r="AJ7" s="22" t="s">
        <v>298</v>
      </c>
      <c r="AK7" s="22">
        <v>6</v>
      </c>
      <c r="AL7" s="22">
        <v>10</v>
      </c>
      <c r="AM7" s="22">
        <v>2023</v>
      </c>
      <c r="AN7" s="10">
        <v>0.75</v>
      </c>
      <c r="AO7" s="64" t="s">
        <v>824</v>
      </c>
      <c r="AP7" s="64"/>
      <c r="AQ7" s="64"/>
      <c r="AR7" s="22"/>
      <c r="AS7" s="22"/>
      <c r="AT7" s="22"/>
      <c r="AU7" s="22"/>
      <c r="AV7" s="7"/>
      <c r="AW7" s="64"/>
      <c r="AX7" s="64"/>
      <c r="AY7" s="64"/>
    </row>
    <row r="8" spans="1:51" s="11" customFormat="1" ht="126" x14ac:dyDescent="0.25">
      <c r="A8" s="22">
        <f>1+A7</f>
        <v>2</v>
      </c>
      <c r="B8" s="22" t="s">
        <v>94</v>
      </c>
      <c r="C8" s="22">
        <v>17</v>
      </c>
      <c r="D8" s="22">
        <v>7</v>
      </c>
      <c r="E8" s="22">
        <v>2020</v>
      </c>
      <c r="F8" s="50" t="s">
        <v>43</v>
      </c>
      <c r="G8" s="25" t="s">
        <v>37</v>
      </c>
      <c r="H8" s="22" t="s">
        <v>50</v>
      </c>
      <c r="I8" s="22" t="s">
        <v>122</v>
      </c>
      <c r="J8" s="22" t="s">
        <v>124</v>
      </c>
      <c r="K8" s="22">
        <v>5</v>
      </c>
      <c r="L8" s="22">
        <v>8</v>
      </c>
      <c r="M8" s="22">
        <v>2020</v>
      </c>
      <c r="N8" s="22">
        <v>31</v>
      </c>
      <c r="O8" s="22">
        <v>12</v>
      </c>
      <c r="P8" s="22">
        <v>2023</v>
      </c>
      <c r="Q8" s="22" t="s">
        <v>46</v>
      </c>
      <c r="R8" s="10" t="s">
        <v>123</v>
      </c>
      <c r="S8" s="10" t="s">
        <v>123</v>
      </c>
      <c r="T8" s="22" t="s">
        <v>297</v>
      </c>
      <c r="U8" s="22">
        <v>14</v>
      </c>
      <c r="V8" s="22">
        <v>4</v>
      </c>
      <c r="W8" s="22">
        <v>2023</v>
      </c>
      <c r="X8" s="7">
        <v>0.25</v>
      </c>
      <c r="Y8" s="64" t="s">
        <v>334</v>
      </c>
      <c r="Z8" s="64"/>
      <c r="AA8" s="64"/>
      <c r="AB8" s="22" t="s">
        <v>298</v>
      </c>
      <c r="AC8" s="22">
        <v>11</v>
      </c>
      <c r="AD8" s="22">
        <v>7</v>
      </c>
      <c r="AE8" s="22">
        <v>2023</v>
      </c>
      <c r="AF8" s="10">
        <v>0.5</v>
      </c>
      <c r="AG8" s="64" t="s">
        <v>777</v>
      </c>
      <c r="AH8" s="64"/>
      <c r="AI8" s="64"/>
      <c r="AJ8" s="22" t="s">
        <v>298</v>
      </c>
      <c r="AK8" s="22">
        <v>6</v>
      </c>
      <c r="AL8" s="22">
        <v>10</v>
      </c>
      <c r="AM8" s="22">
        <v>2023</v>
      </c>
      <c r="AN8" s="10">
        <v>0.75</v>
      </c>
      <c r="AO8" s="64" t="s">
        <v>713</v>
      </c>
      <c r="AP8" s="64"/>
      <c r="AQ8" s="64"/>
      <c r="AR8" s="22"/>
      <c r="AS8" s="22"/>
      <c r="AT8" s="22"/>
      <c r="AU8" s="22"/>
      <c r="AV8" s="7"/>
      <c r="AW8" s="64"/>
      <c r="AX8" s="64"/>
      <c r="AY8" s="64"/>
    </row>
    <row r="9" spans="1:51" s="11" customFormat="1" ht="267.75" x14ac:dyDescent="0.25">
      <c r="A9" s="22">
        <f>1+A8</f>
        <v>3</v>
      </c>
      <c r="B9" s="22" t="s">
        <v>96</v>
      </c>
      <c r="C9" s="22"/>
      <c r="D9" s="22">
        <v>1</v>
      </c>
      <c r="E9" s="22">
        <v>2022</v>
      </c>
      <c r="F9" s="50" t="s">
        <v>43</v>
      </c>
      <c r="G9" s="25" t="s">
        <v>66</v>
      </c>
      <c r="H9" s="22" t="s">
        <v>97</v>
      </c>
      <c r="I9" s="22" t="s">
        <v>117</v>
      </c>
      <c r="J9" s="22" t="s">
        <v>295</v>
      </c>
      <c r="K9" s="22">
        <v>11</v>
      </c>
      <c r="L9" s="22">
        <v>1</v>
      </c>
      <c r="M9" s="22">
        <v>2022</v>
      </c>
      <c r="N9" s="22">
        <v>15</v>
      </c>
      <c r="O9" s="22">
        <v>4</v>
      </c>
      <c r="P9" s="22">
        <v>2023</v>
      </c>
      <c r="Q9" s="22" t="s">
        <v>95</v>
      </c>
      <c r="R9" s="10" t="s">
        <v>296</v>
      </c>
      <c r="S9" s="10" t="s">
        <v>296</v>
      </c>
      <c r="T9" s="22" t="s">
        <v>298</v>
      </c>
      <c r="U9" s="22">
        <v>14</v>
      </c>
      <c r="V9" s="22">
        <v>4</v>
      </c>
      <c r="W9" s="22">
        <v>2023</v>
      </c>
      <c r="X9" s="7">
        <v>0.9</v>
      </c>
      <c r="Y9" s="64" t="s">
        <v>335</v>
      </c>
      <c r="Z9" s="64"/>
      <c r="AA9" s="64"/>
      <c r="AB9" s="22" t="s">
        <v>297</v>
      </c>
      <c r="AC9" s="22">
        <v>11</v>
      </c>
      <c r="AD9" s="22">
        <v>7</v>
      </c>
      <c r="AE9" s="22">
        <v>2023</v>
      </c>
      <c r="AF9" s="10">
        <v>0.95</v>
      </c>
      <c r="AG9" s="64" t="s">
        <v>671</v>
      </c>
      <c r="AH9" s="64"/>
      <c r="AI9" s="64"/>
      <c r="AJ9" s="28" t="s">
        <v>304</v>
      </c>
      <c r="AK9" s="22">
        <v>6</v>
      </c>
      <c r="AL9" s="22">
        <v>10</v>
      </c>
      <c r="AM9" s="22">
        <v>2023</v>
      </c>
      <c r="AN9" s="10">
        <v>1</v>
      </c>
      <c r="AO9" s="64" t="s">
        <v>825</v>
      </c>
      <c r="AP9" s="64"/>
      <c r="AQ9" s="64"/>
      <c r="AR9" s="22"/>
      <c r="AS9" s="22"/>
      <c r="AT9" s="22"/>
      <c r="AU9" s="22"/>
      <c r="AV9" s="7"/>
      <c r="AW9" s="64"/>
      <c r="AX9" s="64"/>
      <c r="AY9" s="64"/>
    </row>
    <row r="10" spans="1:51" s="11" customFormat="1" ht="63.75" x14ac:dyDescent="0.25">
      <c r="A10" s="66">
        <f>1+A9</f>
        <v>4</v>
      </c>
      <c r="B10" s="66" t="s">
        <v>280</v>
      </c>
      <c r="C10" s="66">
        <v>6</v>
      </c>
      <c r="D10" s="66">
        <v>3</v>
      </c>
      <c r="E10" s="66">
        <v>2023</v>
      </c>
      <c r="F10" s="71" t="s">
        <v>43</v>
      </c>
      <c r="G10" s="68" t="s">
        <v>37</v>
      </c>
      <c r="H10" s="66" t="s">
        <v>281</v>
      </c>
      <c r="I10" s="66" t="s">
        <v>291</v>
      </c>
      <c r="J10" s="22" t="s">
        <v>292</v>
      </c>
      <c r="K10" s="22">
        <v>6</v>
      </c>
      <c r="L10" s="22">
        <v>3</v>
      </c>
      <c r="M10" s="22">
        <v>2023</v>
      </c>
      <c r="N10" s="22">
        <v>30</v>
      </c>
      <c r="O10" s="22">
        <v>4</v>
      </c>
      <c r="P10" s="22">
        <v>2023</v>
      </c>
      <c r="Q10" s="22" t="s">
        <v>46</v>
      </c>
      <c r="R10" s="10" t="s">
        <v>293</v>
      </c>
      <c r="S10" s="10" t="s">
        <v>293</v>
      </c>
      <c r="T10" s="22" t="s">
        <v>298</v>
      </c>
      <c r="U10" s="22">
        <v>14</v>
      </c>
      <c r="V10" s="22">
        <v>4</v>
      </c>
      <c r="W10" s="22">
        <v>2023</v>
      </c>
      <c r="X10" s="7">
        <v>0.5</v>
      </c>
      <c r="Y10" s="64" t="s">
        <v>499</v>
      </c>
      <c r="Z10" s="64"/>
      <c r="AA10" s="64"/>
      <c r="AB10" s="22" t="s">
        <v>304</v>
      </c>
      <c r="AC10" s="22">
        <v>11</v>
      </c>
      <c r="AD10" s="22">
        <v>7</v>
      </c>
      <c r="AE10" s="22">
        <v>2023</v>
      </c>
      <c r="AF10" s="10">
        <v>1</v>
      </c>
      <c r="AG10" s="64" t="s">
        <v>614</v>
      </c>
      <c r="AH10" s="64"/>
      <c r="AI10" s="64"/>
      <c r="AJ10" s="28" t="s">
        <v>304</v>
      </c>
      <c r="AK10" s="22">
        <v>11</v>
      </c>
      <c r="AL10" s="22">
        <v>7</v>
      </c>
      <c r="AM10" s="22">
        <v>2023</v>
      </c>
      <c r="AN10" s="10">
        <v>1</v>
      </c>
      <c r="AO10" s="64" t="s">
        <v>614</v>
      </c>
      <c r="AP10" s="64"/>
      <c r="AQ10" s="64"/>
      <c r="AR10" s="22"/>
      <c r="AS10" s="22"/>
      <c r="AT10" s="22"/>
      <c r="AU10" s="22"/>
      <c r="AV10" s="7"/>
      <c r="AW10" s="64"/>
      <c r="AX10" s="64"/>
      <c r="AY10" s="64"/>
    </row>
    <row r="11" spans="1:51" s="11" customFormat="1" ht="127.5" x14ac:dyDescent="0.25">
      <c r="A11" s="66"/>
      <c r="B11" s="66"/>
      <c r="C11" s="66"/>
      <c r="D11" s="66"/>
      <c r="E11" s="66"/>
      <c r="F11" s="71"/>
      <c r="G11" s="68"/>
      <c r="H11" s="66"/>
      <c r="I11" s="66"/>
      <c r="J11" s="66" t="s">
        <v>282</v>
      </c>
      <c r="K11" s="66">
        <v>6</v>
      </c>
      <c r="L11" s="66">
        <v>3</v>
      </c>
      <c r="M11" s="66">
        <v>2023</v>
      </c>
      <c r="N11" s="66">
        <v>31</v>
      </c>
      <c r="O11" s="66">
        <v>12</v>
      </c>
      <c r="P11" s="66">
        <v>2023</v>
      </c>
      <c r="Q11" s="66" t="s">
        <v>46</v>
      </c>
      <c r="R11" s="10" t="s">
        <v>283</v>
      </c>
      <c r="S11" s="10" t="s">
        <v>283</v>
      </c>
      <c r="T11" s="22" t="s">
        <v>298</v>
      </c>
      <c r="U11" s="22">
        <v>14</v>
      </c>
      <c r="V11" s="22">
        <v>4</v>
      </c>
      <c r="W11" s="22">
        <v>2023</v>
      </c>
      <c r="X11" s="7">
        <v>0.25</v>
      </c>
      <c r="Y11" s="64" t="s">
        <v>305</v>
      </c>
      <c r="Z11" s="64"/>
      <c r="AA11" s="64"/>
      <c r="AB11" s="66" t="s">
        <v>646</v>
      </c>
      <c r="AC11" s="66">
        <v>11</v>
      </c>
      <c r="AD11" s="66">
        <v>7</v>
      </c>
      <c r="AE11" s="66">
        <v>2023</v>
      </c>
      <c r="AF11" s="70">
        <v>1</v>
      </c>
      <c r="AG11" s="64" t="s">
        <v>672</v>
      </c>
      <c r="AH11" s="64"/>
      <c r="AI11" s="64"/>
      <c r="AJ11" s="22" t="s">
        <v>298</v>
      </c>
      <c r="AK11" s="22">
        <v>6</v>
      </c>
      <c r="AL11" s="22">
        <v>10</v>
      </c>
      <c r="AM11" s="22">
        <v>2023</v>
      </c>
      <c r="AN11" s="10">
        <v>0.8</v>
      </c>
      <c r="AO11" s="64" t="s">
        <v>714</v>
      </c>
      <c r="AP11" s="64"/>
      <c r="AQ11" s="64"/>
      <c r="AR11" s="22"/>
      <c r="AS11" s="22"/>
      <c r="AT11" s="22"/>
      <c r="AU11" s="22"/>
      <c r="AV11" s="7"/>
      <c r="AW11" s="64"/>
      <c r="AX11" s="64"/>
      <c r="AY11" s="64"/>
    </row>
    <row r="12" spans="1:51" s="11" customFormat="1" ht="89.25" x14ac:dyDescent="0.25">
      <c r="A12" s="66"/>
      <c r="B12" s="66"/>
      <c r="C12" s="66"/>
      <c r="D12" s="66"/>
      <c r="E12" s="66"/>
      <c r="F12" s="71"/>
      <c r="G12" s="68"/>
      <c r="H12" s="66"/>
      <c r="I12" s="66"/>
      <c r="J12" s="66"/>
      <c r="K12" s="66"/>
      <c r="L12" s="66"/>
      <c r="M12" s="66"/>
      <c r="N12" s="66"/>
      <c r="O12" s="66"/>
      <c r="P12" s="66"/>
      <c r="Q12" s="66"/>
      <c r="R12" s="10" t="s">
        <v>284</v>
      </c>
      <c r="S12" s="10" t="s">
        <v>284</v>
      </c>
      <c r="T12" s="22" t="s">
        <v>298</v>
      </c>
      <c r="U12" s="22">
        <v>14</v>
      </c>
      <c r="V12" s="22">
        <v>4</v>
      </c>
      <c r="W12" s="22">
        <v>2023</v>
      </c>
      <c r="X12" s="7">
        <v>0.25</v>
      </c>
      <c r="Y12" s="64" t="s">
        <v>347</v>
      </c>
      <c r="Z12" s="64"/>
      <c r="AA12" s="64"/>
      <c r="AB12" s="66"/>
      <c r="AC12" s="66"/>
      <c r="AD12" s="66"/>
      <c r="AE12" s="66"/>
      <c r="AF12" s="66"/>
      <c r="AG12" s="64"/>
      <c r="AH12" s="64"/>
      <c r="AI12" s="64"/>
      <c r="AJ12" s="22" t="s">
        <v>298</v>
      </c>
      <c r="AK12" s="22">
        <v>6</v>
      </c>
      <c r="AL12" s="22">
        <v>10</v>
      </c>
      <c r="AM12" s="22">
        <v>2023</v>
      </c>
      <c r="AN12" s="10">
        <v>0.8</v>
      </c>
      <c r="AO12" s="64" t="s">
        <v>826</v>
      </c>
      <c r="AP12" s="64"/>
      <c r="AQ12" s="64"/>
      <c r="AR12" s="22"/>
      <c r="AS12" s="22"/>
      <c r="AT12" s="22"/>
      <c r="AU12" s="22"/>
      <c r="AV12" s="7"/>
      <c r="AW12" s="64"/>
      <c r="AX12" s="64"/>
      <c r="AY12" s="64"/>
    </row>
    <row r="13" spans="1:51" s="11" customFormat="1" ht="165.75" x14ac:dyDescent="0.25">
      <c r="A13" s="66">
        <f>1+A10</f>
        <v>5</v>
      </c>
      <c r="B13" s="66" t="s">
        <v>285</v>
      </c>
      <c r="C13" s="66">
        <v>6</v>
      </c>
      <c r="D13" s="66">
        <v>3</v>
      </c>
      <c r="E13" s="66">
        <v>2023</v>
      </c>
      <c r="F13" s="71" t="s">
        <v>43</v>
      </c>
      <c r="G13" s="68" t="s">
        <v>37</v>
      </c>
      <c r="H13" s="66" t="s">
        <v>286</v>
      </c>
      <c r="I13" s="66" t="s">
        <v>287</v>
      </c>
      <c r="J13" s="22" t="s">
        <v>294</v>
      </c>
      <c r="K13" s="22">
        <v>6</v>
      </c>
      <c r="L13" s="22">
        <v>3</v>
      </c>
      <c r="M13" s="22">
        <v>2023</v>
      </c>
      <c r="N13" s="13">
        <v>30</v>
      </c>
      <c r="O13" s="14">
        <v>4</v>
      </c>
      <c r="P13" s="14">
        <v>2023</v>
      </c>
      <c r="Q13" s="22" t="s">
        <v>46</v>
      </c>
      <c r="R13" s="10" t="s">
        <v>289</v>
      </c>
      <c r="S13" s="10" t="s">
        <v>289</v>
      </c>
      <c r="T13" s="22" t="s">
        <v>298</v>
      </c>
      <c r="U13" s="22">
        <v>14</v>
      </c>
      <c r="V13" s="22">
        <v>4</v>
      </c>
      <c r="W13" s="22">
        <v>2023</v>
      </c>
      <c r="X13" s="7">
        <v>0.5</v>
      </c>
      <c r="Y13" s="64" t="s">
        <v>336</v>
      </c>
      <c r="Z13" s="64"/>
      <c r="AA13" s="64"/>
      <c r="AB13" s="22" t="s">
        <v>304</v>
      </c>
      <c r="AC13" s="22">
        <v>11</v>
      </c>
      <c r="AD13" s="22">
        <v>7</v>
      </c>
      <c r="AE13" s="22">
        <v>2023</v>
      </c>
      <c r="AF13" s="10">
        <v>1</v>
      </c>
      <c r="AG13" s="64" t="s">
        <v>615</v>
      </c>
      <c r="AH13" s="64"/>
      <c r="AI13" s="64"/>
      <c r="AJ13" s="28" t="s">
        <v>304</v>
      </c>
      <c r="AK13" s="22">
        <v>11</v>
      </c>
      <c r="AL13" s="22">
        <v>7</v>
      </c>
      <c r="AM13" s="22">
        <v>2023</v>
      </c>
      <c r="AN13" s="10">
        <v>1</v>
      </c>
      <c r="AO13" s="64" t="s">
        <v>615</v>
      </c>
      <c r="AP13" s="64"/>
      <c r="AQ13" s="64"/>
      <c r="AR13" s="22"/>
      <c r="AS13" s="22"/>
      <c r="AT13" s="22"/>
      <c r="AU13" s="22"/>
      <c r="AV13" s="7"/>
      <c r="AW13" s="64"/>
      <c r="AX13" s="64"/>
      <c r="AY13" s="64"/>
    </row>
    <row r="14" spans="1:51" s="11" customFormat="1" ht="140.25" x14ac:dyDescent="0.25">
      <c r="A14" s="66"/>
      <c r="B14" s="66"/>
      <c r="C14" s="66"/>
      <c r="D14" s="66"/>
      <c r="E14" s="66"/>
      <c r="F14" s="71"/>
      <c r="G14" s="68"/>
      <c r="H14" s="66"/>
      <c r="I14" s="66"/>
      <c r="J14" s="22" t="s">
        <v>288</v>
      </c>
      <c r="K14" s="22">
        <v>6</v>
      </c>
      <c r="L14" s="22">
        <v>3</v>
      </c>
      <c r="M14" s="22">
        <v>2023</v>
      </c>
      <c r="N14" s="13">
        <v>31</v>
      </c>
      <c r="O14" s="14">
        <v>12</v>
      </c>
      <c r="P14" s="14">
        <v>2023</v>
      </c>
      <c r="Q14" s="22" t="s">
        <v>46</v>
      </c>
      <c r="R14" s="10" t="s">
        <v>290</v>
      </c>
      <c r="S14" s="10" t="s">
        <v>290</v>
      </c>
      <c r="T14" s="22" t="s">
        <v>298</v>
      </c>
      <c r="U14" s="22">
        <v>14</v>
      </c>
      <c r="V14" s="22">
        <v>4</v>
      </c>
      <c r="W14" s="22">
        <v>2023</v>
      </c>
      <c r="X14" s="7">
        <v>0</v>
      </c>
      <c r="Y14" s="65" t="s">
        <v>316</v>
      </c>
      <c r="Z14" s="65"/>
      <c r="AA14" s="65"/>
      <c r="AB14" s="22" t="s">
        <v>646</v>
      </c>
      <c r="AC14" s="22">
        <v>11</v>
      </c>
      <c r="AD14" s="22">
        <v>7</v>
      </c>
      <c r="AE14" s="22">
        <v>2023</v>
      </c>
      <c r="AF14" s="10">
        <v>1</v>
      </c>
      <c r="AG14" s="64" t="s">
        <v>778</v>
      </c>
      <c r="AH14" s="64"/>
      <c r="AI14" s="64"/>
      <c r="AJ14" s="22" t="s">
        <v>298</v>
      </c>
      <c r="AK14" s="22">
        <v>6</v>
      </c>
      <c r="AL14" s="22">
        <v>10</v>
      </c>
      <c r="AM14" s="22">
        <v>2023</v>
      </c>
      <c r="AN14" s="10">
        <v>0.8</v>
      </c>
      <c r="AO14" s="64" t="s">
        <v>827</v>
      </c>
      <c r="AP14" s="64"/>
      <c r="AQ14" s="64"/>
      <c r="AR14" s="22"/>
      <c r="AS14" s="22"/>
      <c r="AT14" s="22"/>
      <c r="AU14" s="22"/>
      <c r="AV14" s="7"/>
      <c r="AW14" s="64"/>
      <c r="AX14" s="64"/>
      <c r="AY14" s="64"/>
    </row>
    <row r="15" spans="1:51" s="11" customFormat="1" ht="76.5" x14ac:dyDescent="0.25">
      <c r="A15" s="66">
        <f>1+A13</f>
        <v>6</v>
      </c>
      <c r="B15" s="66" t="s">
        <v>533</v>
      </c>
      <c r="C15" s="66">
        <v>14</v>
      </c>
      <c r="D15" s="66">
        <v>7</v>
      </c>
      <c r="E15" s="66">
        <v>2023</v>
      </c>
      <c r="F15" s="71" t="s">
        <v>43</v>
      </c>
      <c r="G15" s="68" t="s">
        <v>403</v>
      </c>
      <c r="H15" s="66" t="s">
        <v>480</v>
      </c>
      <c r="I15" s="66" t="s">
        <v>55</v>
      </c>
      <c r="J15" s="22" t="s">
        <v>500</v>
      </c>
      <c r="K15" s="22">
        <v>14</v>
      </c>
      <c r="L15" s="22">
        <v>7</v>
      </c>
      <c r="M15" s="22">
        <v>2023</v>
      </c>
      <c r="N15" s="13">
        <v>30</v>
      </c>
      <c r="O15" s="14">
        <v>8</v>
      </c>
      <c r="P15" s="14">
        <v>2023</v>
      </c>
      <c r="Q15" s="22" t="s">
        <v>46</v>
      </c>
      <c r="R15" s="10" t="s">
        <v>501</v>
      </c>
      <c r="S15" s="10" t="s">
        <v>501</v>
      </c>
      <c r="T15" s="22" t="s">
        <v>310</v>
      </c>
      <c r="U15" s="22" t="s">
        <v>310</v>
      </c>
      <c r="V15" s="22" t="s">
        <v>310</v>
      </c>
      <c r="W15" s="22" t="s">
        <v>310</v>
      </c>
      <c r="X15" s="22" t="s">
        <v>310</v>
      </c>
      <c r="Y15" s="65" t="s">
        <v>310</v>
      </c>
      <c r="Z15" s="65"/>
      <c r="AA15" s="65"/>
      <c r="AB15" s="22" t="s">
        <v>310</v>
      </c>
      <c r="AC15" s="22" t="s">
        <v>310</v>
      </c>
      <c r="AD15" s="22" t="s">
        <v>310</v>
      </c>
      <c r="AE15" s="22" t="s">
        <v>310</v>
      </c>
      <c r="AF15" s="22" t="s">
        <v>310</v>
      </c>
      <c r="AG15" s="65" t="s">
        <v>310</v>
      </c>
      <c r="AH15" s="65"/>
      <c r="AI15" s="65"/>
      <c r="AJ15" s="28" t="s">
        <v>304</v>
      </c>
      <c r="AK15" s="22">
        <v>6</v>
      </c>
      <c r="AL15" s="22">
        <v>10</v>
      </c>
      <c r="AM15" s="22">
        <v>2023</v>
      </c>
      <c r="AN15" s="10">
        <v>1</v>
      </c>
      <c r="AO15" s="64" t="s">
        <v>715</v>
      </c>
      <c r="AP15" s="64"/>
      <c r="AQ15" s="64"/>
      <c r="AR15" s="22"/>
      <c r="AS15" s="22"/>
      <c r="AT15" s="22"/>
      <c r="AU15" s="22"/>
      <c r="AV15" s="7"/>
      <c r="AW15" s="64"/>
      <c r="AX15" s="64"/>
      <c r="AY15" s="64"/>
    </row>
    <row r="16" spans="1:51" s="11" customFormat="1" ht="63.75" x14ac:dyDescent="0.25">
      <c r="A16" s="66"/>
      <c r="B16" s="66"/>
      <c r="C16" s="66"/>
      <c r="D16" s="66"/>
      <c r="E16" s="66"/>
      <c r="F16" s="71"/>
      <c r="G16" s="68"/>
      <c r="H16" s="66"/>
      <c r="I16" s="66"/>
      <c r="J16" s="22" t="s">
        <v>502</v>
      </c>
      <c r="K16" s="22">
        <v>14</v>
      </c>
      <c r="L16" s="22">
        <v>7</v>
      </c>
      <c r="M16" s="22">
        <v>2023</v>
      </c>
      <c r="N16" s="13">
        <v>30</v>
      </c>
      <c r="O16" s="14">
        <v>9</v>
      </c>
      <c r="P16" s="14">
        <v>2023</v>
      </c>
      <c r="Q16" s="22" t="s">
        <v>46</v>
      </c>
      <c r="R16" s="10" t="s">
        <v>503</v>
      </c>
      <c r="S16" s="10" t="s">
        <v>503</v>
      </c>
      <c r="T16" s="22" t="s">
        <v>310</v>
      </c>
      <c r="U16" s="22" t="s">
        <v>310</v>
      </c>
      <c r="V16" s="22" t="s">
        <v>310</v>
      </c>
      <c r="W16" s="22" t="s">
        <v>310</v>
      </c>
      <c r="X16" s="22" t="s">
        <v>310</v>
      </c>
      <c r="Y16" s="65" t="s">
        <v>310</v>
      </c>
      <c r="Z16" s="65"/>
      <c r="AA16" s="65"/>
      <c r="AB16" s="22" t="s">
        <v>310</v>
      </c>
      <c r="AC16" s="22" t="s">
        <v>310</v>
      </c>
      <c r="AD16" s="22" t="s">
        <v>310</v>
      </c>
      <c r="AE16" s="22" t="s">
        <v>310</v>
      </c>
      <c r="AF16" s="22" t="s">
        <v>310</v>
      </c>
      <c r="AG16" s="65" t="s">
        <v>310</v>
      </c>
      <c r="AH16" s="65"/>
      <c r="AI16" s="65"/>
      <c r="AJ16" s="28" t="s">
        <v>304</v>
      </c>
      <c r="AK16" s="22">
        <v>6</v>
      </c>
      <c r="AL16" s="22">
        <v>10</v>
      </c>
      <c r="AM16" s="22">
        <v>2023</v>
      </c>
      <c r="AN16" s="10">
        <v>1</v>
      </c>
      <c r="AO16" s="64" t="s">
        <v>729</v>
      </c>
      <c r="AP16" s="64"/>
      <c r="AQ16" s="64"/>
      <c r="AR16" s="22"/>
      <c r="AS16" s="22"/>
      <c r="AT16" s="22"/>
      <c r="AU16" s="22"/>
      <c r="AV16" s="7"/>
      <c r="AW16" s="64"/>
      <c r="AX16" s="64"/>
      <c r="AY16" s="64"/>
    </row>
    <row r="17" spans="1:51" s="11" customFormat="1" ht="51" x14ac:dyDescent="0.25">
      <c r="A17" s="66"/>
      <c r="B17" s="66"/>
      <c r="C17" s="66"/>
      <c r="D17" s="66"/>
      <c r="E17" s="66"/>
      <c r="F17" s="71"/>
      <c r="G17" s="68"/>
      <c r="H17" s="66"/>
      <c r="I17" s="66"/>
      <c r="J17" s="22" t="s">
        <v>504</v>
      </c>
      <c r="K17" s="22">
        <v>14</v>
      </c>
      <c r="L17" s="22">
        <v>7</v>
      </c>
      <c r="M17" s="22">
        <v>2023</v>
      </c>
      <c r="N17" s="13">
        <v>30</v>
      </c>
      <c r="O17" s="14">
        <v>10</v>
      </c>
      <c r="P17" s="14">
        <v>2023</v>
      </c>
      <c r="Q17" s="22" t="s">
        <v>46</v>
      </c>
      <c r="R17" s="10" t="s">
        <v>485</v>
      </c>
      <c r="S17" s="10" t="s">
        <v>485</v>
      </c>
      <c r="T17" s="22" t="s">
        <v>310</v>
      </c>
      <c r="U17" s="22" t="s">
        <v>310</v>
      </c>
      <c r="V17" s="22" t="s">
        <v>310</v>
      </c>
      <c r="W17" s="22" t="s">
        <v>310</v>
      </c>
      <c r="X17" s="22" t="s">
        <v>310</v>
      </c>
      <c r="Y17" s="65" t="s">
        <v>310</v>
      </c>
      <c r="Z17" s="65"/>
      <c r="AA17" s="65"/>
      <c r="AB17" s="22" t="s">
        <v>310</v>
      </c>
      <c r="AC17" s="22" t="s">
        <v>310</v>
      </c>
      <c r="AD17" s="22" t="s">
        <v>310</v>
      </c>
      <c r="AE17" s="22" t="s">
        <v>310</v>
      </c>
      <c r="AF17" s="22" t="s">
        <v>310</v>
      </c>
      <c r="AG17" s="65" t="s">
        <v>310</v>
      </c>
      <c r="AH17" s="65"/>
      <c r="AI17" s="65"/>
      <c r="AJ17" s="22" t="s">
        <v>298</v>
      </c>
      <c r="AK17" s="22">
        <v>9</v>
      </c>
      <c r="AL17" s="22">
        <v>10</v>
      </c>
      <c r="AM17" s="22">
        <v>2023</v>
      </c>
      <c r="AN17" s="10">
        <v>0</v>
      </c>
      <c r="AO17" s="64" t="s">
        <v>725</v>
      </c>
      <c r="AP17" s="64"/>
      <c r="AQ17" s="64"/>
      <c r="AR17" s="22"/>
      <c r="AS17" s="22"/>
      <c r="AT17" s="22"/>
      <c r="AU17" s="22"/>
      <c r="AV17" s="7"/>
      <c r="AW17" s="64"/>
      <c r="AX17" s="64"/>
      <c r="AY17" s="64"/>
    </row>
    <row r="18" spans="1:51" s="11" customFormat="1" ht="89.25" x14ac:dyDescent="0.25">
      <c r="A18" s="66"/>
      <c r="B18" s="66"/>
      <c r="C18" s="66"/>
      <c r="D18" s="66"/>
      <c r="E18" s="66"/>
      <c r="F18" s="71"/>
      <c r="G18" s="68"/>
      <c r="H18" s="66"/>
      <c r="I18" s="66"/>
      <c r="J18" s="22" t="s">
        <v>484</v>
      </c>
      <c r="K18" s="22">
        <v>14</v>
      </c>
      <c r="L18" s="22">
        <v>7</v>
      </c>
      <c r="M18" s="22">
        <v>2023</v>
      </c>
      <c r="N18" s="13">
        <v>30</v>
      </c>
      <c r="O18" s="14">
        <v>11</v>
      </c>
      <c r="P18" s="14">
        <v>2023</v>
      </c>
      <c r="Q18" s="22" t="s">
        <v>46</v>
      </c>
      <c r="R18" s="10" t="s">
        <v>486</v>
      </c>
      <c r="S18" s="10" t="s">
        <v>486</v>
      </c>
      <c r="T18" s="22" t="s">
        <v>310</v>
      </c>
      <c r="U18" s="22" t="s">
        <v>310</v>
      </c>
      <c r="V18" s="22" t="s">
        <v>310</v>
      </c>
      <c r="W18" s="22" t="s">
        <v>310</v>
      </c>
      <c r="X18" s="22" t="s">
        <v>310</v>
      </c>
      <c r="Y18" s="65" t="s">
        <v>310</v>
      </c>
      <c r="Z18" s="65"/>
      <c r="AA18" s="65"/>
      <c r="AB18" s="22" t="s">
        <v>310</v>
      </c>
      <c r="AC18" s="22" t="s">
        <v>310</v>
      </c>
      <c r="AD18" s="22" t="s">
        <v>310</v>
      </c>
      <c r="AE18" s="22" t="s">
        <v>310</v>
      </c>
      <c r="AF18" s="22" t="s">
        <v>310</v>
      </c>
      <c r="AG18" s="65" t="s">
        <v>310</v>
      </c>
      <c r="AH18" s="65"/>
      <c r="AI18" s="65"/>
      <c r="AJ18" s="22" t="s">
        <v>298</v>
      </c>
      <c r="AK18" s="22">
        <v>9</v>
      </c>
      <c r="AL18" s="22">
        <v>10</v>
      </c>
      <c r="AM18" s="22">
        <v>2023</v>
      </c>
      <c r="AN18" s="10">
        <v>0</v>
      </c>
      <c r="AO18" s="64" t="s">
        <v>726</v>
      </c>
      <c r="AP18" s="64"/>
      <c r="AQ18" s="64"/>
      <c r="AR18" s="22"/>
      <c r="AS18" s="22"/>
      <c r="AT18" s="22"/>
      <c r="AU18" s="22"/>
      <c r="AV18" s="7"/>
      <c r="AW18" s="64"/>
      <c r="AX18" s="64"/>
      <c r="AY18" s="64"/>
    </row>
    <row r="19" spans="1:51" s="11" customFormat="1" ht="63.75" x14ac:dyDescent="0.25">
      <c r="A19" s="66">
        <f>1+A15</f>
        <v>7</v>
      </c>
      <c r="B19" s="66" t="s">
        <v>639</v>
      </c>
      <c r="C19" s="66">
        <v>8</v>
      </c>
      <c r="D19" s="66">
        <v>8</v>
      </c>
      <c r="E19" s="66">
        <v>2023</v>
      </c>
      <c r="F19" s="71" t="s">
        <v>43</v>
      </c>
      <c r="G19" s="68" t="s">
        <v>37</v>
      </c>
      <c r="H19" s="66" t="s">
        <v>640</v>
      </c>
      <c r="I19" s="66" t="s">
        <v>641</v>
      </c>
      <c r="J19" s="22" t="s">
        <v>642</v>
      </c>
      <c r="K19" s="22">
        <v>8</v>
      </c>
      <c r="L19" s="22">
        <v>8</v>
      </c>
      <c r="M19" s="22">
        <v>2023</v>
      </c>
      <c r="N19" s="13">
        <v>31</v>
      </c>
      <c r="O19" s="14">
        <v>12</v>
      </c>
      <c r="P19" s="14">
        <v>2023</v>
      </c>
      <c r="Q19" s="22" t="s">
        <v>95</v>
      </c>
      <c r="R19" s="10" t="s">
        <v>644</v>
      </c>
      <c r="S19" s="10" t="s">
        <v>644</v>
      </c>
      <c r="T19" s="22" t="s">
        <v>310</v>
      </c>
      <c r="U19" s="22" t="s">
        <v>310</v>
      </c>
      <c r="V19" s="22" t="s">
        <v>310</v>
      </c>
      <c r="W19" s="22" t="s">
        <v>310</v>
      </c>
      <c r="X19" s="22" t="s">
        <v>310</v>
      </c>
      <c r="Y19" s="65" t="s">
        <v>310</v>
      </c>
      <c r="Z19" s="65"/>
      <c r="AA19" s="65"/>
      <c r="AB19" s="22" t="s">
        <v>310</v>
      </c>
      <c r="AC19" s="22" t="s">
        <v>310</v>
      </c>
      <c r="AD19" s="22" t="s">
        <v>310</v>
      </c>
      <c r="AE19" s="22" t="s">
        <v>310</v>
      </c>
      <c r="AF19" s="22" t="s">
        <v>310</v>
      </c>
      <c r="AG19" s="65" t="s">
        <v>310</v>
      </c>
      <c r="AH19" s="65"/>
      <c r="AI19" s="65"/>
      <c r="AJ19" s="22" t="s">
        <v>298</v>
      </c>
      <c r="AK19" s="22">
        <v>9</v>
      </c>
      <c r="AL19" s="22">
        <v>10</v>
      </c>
      <c r="AM19" s="22">
        <v>2023</v>
      </c>
      <c r="AN19" s="10">
        <v>0.25</v>
      </c>
      <c r="AO19" s="64" t="s">
        <v>727</v>
      </c>
      <c r="AP19" s="64"/>
      <c r="AQ19" s="64"/>
      <c r="AR19" s="22"/>
      <c r="AS19" s="22"/>
      <c r="AT19" s="22"/>
      <c r="AU19" s="22"/>
      <c r="AV19" s="7"/>
      <c r="AW19" s="64"/>
      <c r="AX19" s="64"/>
      <c r="AY19" s="64"/>
    </row>
    <row r="20" spans="1:51" s="11" customFormat="1" ht="89.25" x14ac:dyDescent="0.25">
      <c r="A20" s="66"/>
      <c r="B20" s="66"/>
      <c r="C20" s="66"/>
      <c r="D20" s="66"/>
      <c r="E20" s="66"/>
      <c r="F20" s="71"/>
      <c r="G20" s="68"/>
      <c r="H20" s="66"/>
      <c r="I20" s="66"/>
      <c r="J20" s="22" t="s">
        <v>643</v>
      </c>
      <c r="K20" s="22">
        <v>8</v>
      </c>
      <c r="L20" s="22">
        <v>8</v>
      </c>
      <c r="M20" s="22">
        <v>2023</v>
      </c>
      <c r="N20" s="13">
        <v>31</v>
      </c>
      <c r="O20" s="14">
        <v>12</v>
      </c>
      <c r="P20" s="14">
        <v>2023</v>
      </c>
      <c r="Q20" s="22" t="s">
        <v>95</v>
      </c>
      <c r="R20" s="10" t="s">
        <v>645</v>
      </c>
      <c r="S20" s="10" t="s">
        <v>645</v>
      </c>
      <c r="T20" s="22" t="s">
        <v>310</v>
      </c>
      <c r="U20" s="22" t="s">
        <v>310</v>
      </c>
      <c r="V20" s="22" t="s">
        <v>310</v>
      </c>
      <c r="W20" s="22" t="s">
        <v>310</v>
      </c>
      <c r="X20" s="22" t="s">
        <v>310</v>
      </c>
      <c r="Y20" s="65" t="s">
        <v>310</v>
      </c>
      <c r="Z20" s="65"/>
      <c r="AA20" s="65"/>
      <c r="AB20" s="22" t="s">
        <v>310</v>
      </c>
      <c r="AC20" s="22" t="s">
        <v>310</v>
      </c>
      <c r="AD20" s="22" t="s">
        <v>310</v>
      </c>
      <c r="AE20" s="22" t="s">
        <v>310</v>
      </c>
      <c r="AF20" s="22" t="s">
        <v>310</v>
      </c>
      <c r="AG20" s="65" t="s">
        <v>310</v>
      </c>
      <c r="AH20" s="65"/>
      <c r="AI20" s="65"/>
      <c r="AJ20" s="22" t="s">
        <v>298</v>
      </c>
      <c r="AK20" s="22">
        <v>6</v>
      </c>
      <c r="AL20" s="22">
        <v>10</v>
      </c>
      <c r="AM20" s="22">
        <v>2023</v>
      </c>
      <c r="AN20" s="10">
        <v>0.25</v>
      </c>
      <c r="AO20" s="64" t="s">
        <v>730</v>
      </c>
      <c r="AP20" s="64"/>
      <c r="AQ20" s="64"/>
      <c r="AR20" s="22"/>
      <c r="AS20" s="22"/>
      <c r="AT20" s="22"/>
      <c r="AU20" s="22"/>
      <c r="AV20" s="7"/>
      <c r="AW20" s="64"/>
      <c r="AX20" s="64"/>
      <c r="AY20" s="64"/>
    </row>
    <row r="21" spans="1:51" s="11" customFormat="1" ht="89.25" x14ac:dyDescent="0.25">
      <c r="A21" s="66">
        <f>1+A19</f>
        <v>8</v>
      </c>
      <c r="B21" s="66" t="s">
        <v>650</v>
      </c>
      <c r="C21" s="66">
        <v>8</v>
      </c>
      <c r="D21" s="66">
        <v>8</v>
      </c>
      <c r="E21" s="66">
        <v>2023</v>
      </c>
      <c r="F21" s="71" t="s">
        <v>43</v>
      </c>
      <c r="G21" s="68" t="s">
        <v>180</v>
      </c>
      <c r="H21" s="66" t="s">
        <v>651</v>
      </c>
      <c r="I21" s="66" t="s">
        <v>641</v>
      </c>
      <c r="J21" s="22" t="s">
        <v>652</v>
      </c>
      <c r="K21" s="22">
        <v>8</v>
      </c>
      <c r="L21" s="22">
        <v>8</v>
      </c>
      <c r="M21" s="22">
        <v>2023</v>
      </c>
      <c r="N21" s="13">
        <v>29</v>
      </c>
      <c r="O21" s="14">
        <v>9</v>
      </c>
      <c r="P21" s="14">
        <v>2023</v>
      </c>
      <c r="Q21" s="22" t="s">
        <v>95</v>
      </c>
      <c r="R21" s="10" t="s">
        <v>655</v>
      </c>
      <c r="S21" s="10" t="s">
        <v>655</v>
      </c>
      <c r="T21" s="22" t="s">
        <v>310</v>
      </c>
      <c r="U21" s="22" t="s">
        <v>310</v>
      </c>
      <c r="V21" s="22" t="s">
        <v>310</v>
      </c>
      <c r="W21" s="22" t="s">
        <v>310</v>
      </c>
      <c r="X21" s="22" t="s">
        <v>310</v>
      </c>
      <c r="Y21" s="65" t="s">
        <v>310</v>
      </c>
      <c r="Z21" s="65"/>
      <c r="AA21" s="65"/>
      <c r="AB21" s="22" t="s">
        <v>310</v>
      </c>
      <c r="AC21" s="22" t="s">
        <v>310</v>
      </c>
      <c r="AD21" s="22" t="s">
        <v>310</v>
      </c>
      <c r="AE21" s="22" t="s">
        <v>310</v>
      </c>
      <c r="AF21" s="22" t="s">
        <v>310</v>
      </c>
      <c r="AG21" s="65" t="s">
        <v>310</v>
      </c>
      <c r="AH21" s="65"/>
      <c r="AI21" s="65"/>
      <c r="AJ21" s="28" t="s">
        <v>304</v>
      </c>
      <c r="AK21" s="22">
        <v>6</v>
      </c>
      <c r="AL21" s="22">
        <v>10</v>
      </c>
      <c r="AM21" s="22">
        <v>2023</v>
      </c>
      <c r="AN21" s="10">
        <v>1</v>
      </c>
      <c r="AO21" s="64" t="s">
        <v>731</v>
      </c>
      <c r="AP21" s="64"/>
      <c r="AQ21" s="64"/>
      <c r="AR21" s="22"/>
      <c r="AS21" s="22"/>
      <c r="AT21" s="22"/>
      <c r="AU21" s="22"/>
      <c r="AV21" s="7"/>
      <c r="AW21" s="64"/>
      <c r="AX21" s="64"/>
      <c r="AY21" s="64"/>
    </row>
    <row r="22" spans="1:51" s="11" customFormat="1" ht="63.75" x14ac:dyDescent="0.25">
      <c r="A22" s="66"/>
      <c r="B22" s="66"/>
      <c r="C22" s="66"/>
      <c r="D22" s="66"/>
      <c r="E22" s="66"/>
      <c r="F22" s="71"/>
      <c r="G22" s="68"/>
      <c r="H22" s="66"/>
      <c r="I22" s="66"/>
      <c r="J22" s="22" t="s">
        <v>656</v>
      </c>
      <c r="K22" s="22">
        <v>8</v>
      </c>
      <c r="L22" s="22">
        <v>8</v>
      </c>
      <c r="M22" s="22">
        <v>2023</v>
      </c>
      <c r="N22" s="13">
        <v>31</v>
      </c>
      <c r="O22" s="14">
        <v>12</v>
      </c>
      <c r="P22" s="14">
        <v>2023</v>
      </c>
      <c r="Q22" s="22" t="s">
        <v>399</v>
      </c>
      <c r="R22" s="10" t="s">
        <v>657</v>
      </c>
      <c r="S22" s="10" t="s">
        <v>657</v>
      </c>
      <c r="T22" s="22" t="s">
        <v>310</v>
      </c>
      <c r="U22" s="22" t="s">
        <v>310</v>
      </c>
      <c r="V22" s="22" t="s">
        <v>310</v>
      </c>
      <c r="W22" s="22" t="s">
        <v>310</v>
      </c>
      <c r="X22" s="22" t="s">
        <v>310</v>
      </c>
      <c r="Y22" s="65" t="s">
        <v>310</v>
      </c>
      <c r="Z22" s="65"/>
      <c r="AA22" s="65"/>
      <c r="AB22" s="22" t="s">
        <v>310</v>
      </c>
      <c r="AC22" s="22" t="s">
        <v>310</v>
      </c>
      <c r="AD22" s="22" t="s">
        <v>310</v>
      </c>
      <c r="AE22" s="22" t="s">
        <v>310</v>
      </c>
      <c r="AF22" s="22" t="s">
        <v>310</v>
      </c>
      <c r="AG22" s="65" t="s">
        <v>310</v>
      </c>
      <c r="AH22" s="65"/>
      <c r="AI22" s="65"/>
      <c r="AJ22" s="22" t="s">
        <v>298</v>
      </c>
      <c r="AK22" s="22">
        <v>6</v>
      </c>
      <c r="AL22" s="22">
        <v>10</v>
      </c>
      <c r="AM22" s="22">
        <v>2023</v>
      </c>
      <c r="AN22" s="10">
        <v>0.1</v>
      </c>
      <c r="AO22" s="64" t="s">
        <v>828</v>
      </c>
      <c r="AP22" s="64"/>
      <c r="AQ22" s="64"/>
      <c r="AR22" s="22"/>
      <c r="AS22" s="22"/>
      <c r="AT22" s="22"/>
      <c r="AU22" s="22"/>
      <c r="AV22" s="7"/>
      <c r="AW22" s="64"/>
      <c r="AX22" s="64"/>
      <c r="AY22" s="64"/>
    </row>
    <row r="23" spans="1:51" s="11" customFormat="1" ht="76.5" x14ac:dyDescent="0.25">
      <c r="A23" s="66"/>
      <c r="B23" s="66"/>
      <c r="C23" s="66"/>
      <c r="D23" s="66"/>
      <c r="E23" s="66"/>
      <c r="F23" s="71"/>
      <c r="G23" s="68"/>
      <c r="H23" s="66"/>
      <c r="I23" s="66"/>
      <c r="J23" s="22" t="s">
        <v>653</v>
      </c>
      <c r="K23" s="22">
        <v>8</v>
      </c>
      <c r="L23" s="22">
        <v>8</v>
      </c>
      <c r="M23" s="22">
        <v>2023</v>
      </c>
      <c r="N23" s="13">
        <v>31</v>
      </c>
      <c r="O23" s="14">
        <v>12</v>
      </c>
      <c r="P23" s="14">
        <v>2023</v>
      </c>
      <c r="Q23" s="22" t="s">
        <v>654</v>
      </c>
      <c r="R23" s="10" t="s">
        <v>658</v>
      </c>
      <c r="S23" s="10" t="s">
        <v>658</v>
      </c>
      <c r="T23" s="22" t="s">
        <v>310</v>
      </c>
      <c r="U23" s="22" t="s">
        <v>310</v>
      </c>
      <c r="V23" s="22" t="s">
        <v>310</v>
      </c>
      <c r="W23" s="22" t="s">
        <v>310</v>
      </c>
      <c r="X23" s="22" t="s">
        <v>310</v>
      </c>
      <c r="Y23" s="65" t="s">
        <v>310</v>
      </c>
      <c r="Z23" s="65"/>
      <c r="AA23" s="65"/>
      <c r="AB23" s="22" t="s">
        <v>310</v>
      </c>
      <c r="AC23" s="22" t="s">
        <v>310</v>
      </c>
      <c r="AD23" s="22" t="s">
        <v>310</v>
      </c>
      <c r="AE23" s="22" t="s">
        <v>310</v>
      </c>
      <c r="AF23" s="22" t="s">
        <v>310</v>
      </c>
      <c r="AG23" s="65" t="s">
        <v>310</v>
      </c>
      <c r="AH23" s="65"/>
      <c r="AI23" s="65"/>
      <c r="AJ23" s="22" t="s">
        <v>298</v>
      </c>
      <c r="AK23" s="22">
        <v>6</v>
      </c>
      <c r="AL23" s="22">
        <v>10</v>
      </c>
      <c r="AM23" s="22">
        <v>2023</v>
      </c>
      <c r="AN23" s="10">
        <v>0.1</v>
      </c>
      <c r="AO23" s="64" t="s">
        <v>829</v>
      </c>
      <c r="AP23" s="64"/>
      <c r="AQ23" s="64"/>
      <c r="AR23" s="22"/>
      <c r="AS23" s="22"/>
      <c r="AT23" s="22"/>
      <c r="AU23" s="22"/>
      <c r="AV23" s="7"/>
      <c r="AW23" s="64"/>
      <c r="AX23" s="64"/>
      <c r="AY23" s="64"/>
    </row>
    <row r="24" spans="1:51" s="11" customFormat="1" ht="63.75" x14ac:dyDescent="0.25">
      <c r="A24" s="66"/>
      <c r="B24" s="66"/>
      <c r="C24" s="66"/>
      <c r="D24" s="66"/>
      <c r="E24" s="66"/>
      <c r="F24" s="71"/>
      <c r="G24" s="68"/>
      <c r="H24" s="66"/>
      <c r="I24" s="66"/>
      <c r="J24" s="22" t="s">
        <v>659</v>
      </c>
      <c r="K24" s="22">
        <v>8</v>
      </c>
      <c r="L24" s="22">
        <v>8</v>
      </c>
      <c r="M24" s="22">
        <v>2023</v>
      </c>
      <c r="N24" s="13">
        <v>31</v>
      </c>
      <c r="O24" s="14">
        <v>12</v>
      </c>
      <c r="P24" s="14">
        <v>2023</v>
      </c>
      <c r="Q24" s="22" t="s">
        <v>399</v>
      </c>
      <c r="R24" s="10" t="s">
        <v>660</v>
      </c>
      <c r="S24" s="10" t="s">
        <v>660</v>
      </c>
      <c r="T24" s="22" t="s">
        <v>310</v>
      </c>
      <c r="U24" s="22" t="s">
        <v>310</v>
      </c>
      <c r="V24" s="22" t="s">
        <v>310</v>
      </c>
      <c r="W24" s="22" t="s">
        <v>310</v>
      </c>
      <c r="X24" s="22" t="s">
        <v>310</v>
      </c>
      <c r="Y24" s="65" t="s">
        <v>310</v>
      </c>
      <c r="Z24" s="65"/>
      <c r="AA24" s="65"/>
      <c r="AB24" s="22" t="s">
        <v>310</v>
      </c>
      <c r="AC24" s="22" t="s">
        <v>310</v>
      </c>
      <c r="AD24" s="22" t="s">
        <v>310</v>
      </c>
      <c r="AE24" s="22" t="s">
        <v>310</v>
      </c>
      <c r="AF24" s="22" t="s">
        <v>310</v>
      </c>
      <c r="AG24" s="65" t="s">
        <v>310</v>
      </c>
      <c r="AH24" s="65"/>
      <c r="AI24" s="65"/>
      <c r="AJ24" s="22" t="s">
        <v>298</v>
      </c>
      <c r="AK24" s="22">
        <v>6</v>
      </c>
      <c r="AL24" s="22">
        <v>10</v>
      </c>
      <c r="AM24" s="22">
        <v>2023</v>
      </c>
      <c r="AN24" s="10">
        <v>0.1</v>
      </c>
      <c r="AO24" s="64" t="s">
        <v>740</v>
      </c>
      <c r="AP24" s="64"/>
      <c r="AQ24" s="64"/>
      <c r="AR24" s="22"/>
      <c r="AS24" s="22"/>
      <c r="AT24" s="22"/>
      <c r="AU24" s="22"/>
      <c r="AV24" s="7"/>
      <c r="AW24" s="64"/>
      <c r="AX24" s="64"/>
      <c r="AY24" s="64"/>
    </row>
    <row r="25" spans="1:51" s="11" customFormat="1" ht="127.5" x14ac:dyDescent="0.25">
      <c r="A25" s="66"/>
      <c r="B25" s="66"/>
      <c r="C25" s="66"/>
      <c r="D25" s="66"/>
      <c r="E25" s="66"/>
      <c r="F25" s="71"/>
      <c r="G25" s="68"/>
      <c r="H25" s="66"/>
      <c r="I25" s="66"/>
      <c r="J25" s="22" t="s">
        <v>661</v>
      </c>
      <c r="K25" s="22">
        <v>8</v>
      </c>
      <c r="L25" s="22">
        <v>8</v>
      </c>
      <c r="M25" s="22">
        <v>2023</v>
      </c>
      <c r="N25" s="13">
        <v>30</v>
      </c>
      <c r="O25" s="14">
        <v>1</v>
      </c>
      <c r="P25" s="14">
        <v>2024</v>
      </c>
      <c r="Q25" s="22" t="s">
        <v>662</v>
      </c>
      <c r="R25" s="10" t="s">
        <v>466</v>
      </c>
      <c r="S25" s="10" t="s">
        <v>466</v>
      </c>
      <c r="T25" s="22" t="s">
        <v>310</v>
      </c>
      <c r="U25" s="22" t="s">
        <v>310</v>
      </c>
      <c r="V25" s="22" t="s">
        <v>310</v>
      </c>
      <c r="W25" s="22" t="s">
        <v>310</v>
      </c>
      <c r="X25" s="22" t="s">
        <v>310</v>
      </c>
      <c r="Y25" s="65" t="s">
        <v>310</v>
      </c>
      <c r="Z25" s="65"/>
      <c r="AA25" s="65"/>
      <c r="AB25" s="22" t="s">
        <v>310</v>
      </c>
      <c r="AC25" s="22" t="s">
        <v>310</v>
      </c>
      <c r="AD25" s="22" t="s">
        <v>310</v>
      </c>
      <c r="AE25" s="22" t="s">
        <v>310</v>
      </c>
      <c r="AF25" s="22" t="s">
        <v>310</v>
      </c>
      <c r="AG25" s="65" t="s">
        <v>310</v>
      </c>
      <c r="AH25" s="65"/>
      <c r="AI25" s="65"/>
      <c r="AJ25" s="22" t="s">
        <v>298</v>
      </c>
      <c r="AK25" s="22">
        <v>6</v>
      </c>
      <c r="AL25" s="22">
        <v>10</v>
      </c>
      <c r="AM25" s="22">
        <v>2023</v>
      </c>
      <c r="AN25" s="10">
        <v>0</v>
      </c>
      <c r="AO25" s="64" t="s">
        <v>704</v>
      </c>
      <c r="AP25" s="69"/>
      <c r="AQ25" s="69"/>
      <c r="AR25" s="22"/>
      <c r="AS25" s="22"/>
      <c r="AT25" s="22"/>
      <c r="AU25" s="22"/>
      <c r="AV25" s="7"/>
      <c r="AW25" s="64"/>
      <c r="AX25" s="64"/>
      <c r="AY25" s="64"/>
    </row>
    <row r="26" spans="1:51" s="11" customFormat="1" ht="63.75" x14ac:dyDescent="0.25">
      <c r="A26" s="66"/>
      <c r="B26" s="66"/>
      <c r="C26" s="66"/>
      <c r="D26" s="66"/>
      <c r="E26" s="66"/>
      <c r="F26" s="71"/>
      <c r="G26" s="68"/>
      <c r="H26" s="66"/>
      <c r="I26" s="66"/>
      <c r="J26" s="22" t="s">
        <v>663</v>
      </c>
      <c r="K26" s="22">
        <v>8</v>
      </c>
      <c r="L26" s="22">
        <v>8</v>
      </c>
      <c r="M26" s="22">
        <v>2023</v>
      </c>
      <c r="N26" s="13">
        <v>30</v>
      </c>
      <c r="O26" s="14">
        <v>1</v>
      </c>
      <c r="P26" s="14">
        <v>2024</v>
      </c>
      <c r="Q26" s="22" t="s">
        <v>654</v>
      </c>
      <c r="R26" s="10" t="s">
        <v>459</v>
      </c>
      <c r="S26" s="10" t="s">
        <v>459</v>
      </c>
      <c r="T26" s="22" t="s">
        <v>310</v>
      </c>
      <c r="U26" s="22" t="s">
        <v>310</v>
      </c>
      <c r="V26" s="22" t="s">
        <v>310</v>
      </c>
      <c r="W26" s="22" t="s">
        <v>310</v>
      </c>
      <c r="X26" s="22" t="s">
        <v>310</v>
      </c>
      <c r="Y26" s="65" t="s">
        <v>310</v>
      </c>
      <c r="Z26" s="65"/>
      <c r="AA26" s="65"/>
      <c r="AB26" s="22" t="s">
        <v>310</v>
      </c>
      <c r="AC26" s="22" t="s">
        <v>310</v>
      </c>
      <c r="AD26" s="22" t="s">
        <v>310</v>
      </c>
      <c r="AE26" s="22" t="s">
        <v>310</v>
      </c>
      <c r="AF26" s="22" t="s">
        <v>310</v>
      </c>
      <c r="AG26" s="65" t="s">
        <v>310</v>
      </c>
      <c r="AH26" s="65"/>
      <c r="AI26" s="65"/>
      <c r="AJ26" s="22" t="s">
        <v>298</v>
      </c>
      <c r="AK26" s="22">
        <v>6</v>
      </c>
      <c r="AL26" s="22">
        <v>10</v>
      </c>
      <c r="AM26" s="22">
        <v>2023</v>
      </c>
      <c r="AN26" s="10">
        <v>0</v>
      </c>
      <c r="AO26" s="64" t="s">
        <v>705</v>
      </c>
      <c r="AP26" s="69"/>
      <c r="AQ26" s="69"/>
      <c r="AR26" s="22"/>
      <c r="AS26" s="22"/>
      <c r="AT26" s="22"/>
      <c r="AU26" s="22"/>
      <c r="AV26" s="7"/>
      <c r="AW26" s="64"/>
      <c r="AX26" s="64"/>
      <c r="AY26" s="64"/>
    </row>
    <row r="27" spans="1:51" s="11" customFormat="1" ht="127.5" x14ac:dyDescent="0.25">
      <c r="A27" s="66"/>
      <c r="B27" s="66"/>
      <c r="C27" s="66"/>
      <c r="D27" s="66"/>
      <c r="E27" s="66"/>
      <c r="F27" s="71"/>
      <c r="G27" s="68"/>
      <c r="H27" s="66"/>
      <c r="I27" s="66"/>
      <c r="J27" s="22" t="s">
        <v>664</v>
      </c>
      <c r="K27" s="22">
        <v>8</v>
      </c>
      <c r="L27" s="22">
        <v>8</v>
      </c>
      <c r="M27" s="22">
        <v>2023</v>
      </c>
      <c r="N27" s="13">
        <v>30</v>
      </c>
      <c r="O27" s="14">
        <v>3</v>
      </c>
      <c r="P27" s="14">
        <v>2024</v>
      </c>
      <c r="Q27" s="22" t="s">
        <v>662</v>
      </c>
      <c r="R27" s="10" t="s">
        <v>779</v>
      </c>
      <c r="S27" s="10" t="s">
        <v>779</v>
      </c>
      <c r="T27" s="22" t="s">
        <v>310</v>
      </c>
      <c r="U27" s="22" t="s">
        <v>310</v>
      </c>
      <c r="V27" s="22" t="s">
        <v>310</v>
      </c>
      <c r="W27" s="22" t="s">
        <v>310</v>
      </c>
      <c r="X27" s="22" t="s">
        <v>310</v>
      </c>
      <c r="Y27" s="65" t="s">
        <v>310</v>
      </c>
      <c r="Z27" s="65"/>
      <c r="AA27" s="65"/>
      <c r="AB27" s="22" t="s">
        <v>310</v>
      </c>
      <c r="AC27" s="22" t="s">
        <v>310</v>
      </c>
      <c r="AD27" s="22" t="s">
        <v>310</v>
      </c>
      <c r="AE27" s="22" t="s">
        <v>310</v>
      </c>
      <c r="AF27" s="22" t="s">
        <v>310</v>
      </c>
      <c r="AG27" s="65" t="s">
        <v>310</v>
      </c>
      <c r="AH27" s="65"/>
      <c r="AI27" s="65"/>
      <c r="AJ27" s="22" t="s">
        <v>298</v>
      </c>
      <c r="AK27" s="22">
        <v>6</v>
      </c>
      <c r="AL27" s="22">
        <v>10</v>
      </c>
      <c r="AM27" s="22">
        <v>2023</v>
      </c>
      <c r="AN27" s="10">
        <v>0</v>
      </c>
      <c r="AO27" s="64" t="s">
        <v>780</v>
      </c>
      <c r="AP27" s="69"/>
      <c r="AQ27" s="69"/>
      <c r="AR27" s="22"/>
      <c r="AS27" s="22"/>
      <c r="AT27" s="22"/>
      <c r="AU27" s="22"/>
      <c r="AV27" s="7"/>
      <c r="AW27" s="64"/>
      <c r="AX27" s="64"/>
      <c r="AY27" s="64"/>
    </row>
    <row r="28" spans="1:51" s="11" customFormat="1" ht="127.5" x14ac:dyDescent="0.25">
      <c r="A28" s="66"/>
      <c r="B28" s="66"/>
      <c r="C28" s="66"/>
      <c r="D28" s="66"/>
      <c r="E28" s="66"/>
      <c r="F28" s="71"/>
      <c r="G28" s="68"/>
      <c r="H28" s="66"/>
      <c r="I28" s="66"/>
      <c r="J28" s="22" t="s">
        <v>665</v>
      </c>
      <c r="K28" s="22">
        <v>8</v>
      </c>
      <c r="L28" s="22">
        <v>8</v>
      </c>
      <c r="M28" s="22">
        <v>2023</v>
      </c>
      <c r="N28" s="13">
        <v>31</v>
      </c>
      <c r="O28" s="14">
        <v>3</v>
      </c>
      <c r="P28" s="14">
        <v>2024</v>
      </c>
      <c r="Q28" s="22" t="s">
        <v>662</v>
      </c>
      <c r="R28" s="10" t="s">
        <v>666</v>
      </c>
      <c r="S28" s="10" t="s">
        <v>666</v>
      </c>
      <c r="T28" s="22" t="s">
        <v>310</v>
      </c>
      <c r="U28" s="22" t="s">
        <v>310</v>
      </c>
      <c r="V28" s="22" t="s">
        <v>310</v>
      </c>
      <c r="W28" s="22" t="s">
        <v>310</v>
      </c>
      <c r="X28" s="22" t="s">
        <v>310</v>
      </c>
      <c r="Y28" s="65" t="s">
        <v>310</v>
      </c>
      <c r="Z28" s="65"/>
      <c r="AA28" s="65"/>
      <c r="AB28" s="22" t="s">
        <v>310</v>
      </c>
      <c r="AC28" s="22" t="s">
        <v>310</v>
      </c>
      <c r="AD28" s="22" t="s">
        <v>310</v>
      </c>
      <c r="AE28" s="22" t="s">
        <v>310</v>
      </c>
      <c r="AF28" s="22" t="s">
        <v>310</v>
      </c>
      <c r="AG28" s="65" t="s">
        <v>310</v>
      </c>
      <c r="AH28" s="65"/>
      <c r="AI28" s="65"/>
      <c r="AJ28" s="22" t="s">
        <v>298</v>
      </c>
      <c r="AK28" s="22">
        <v>6</v>
      </c>
      <c r="AL28" s="22">
        <v>10</v>
      </c>
      <c r="AM28" s="22">
        <v>2023</v>
      </c>
      <c r="AN28" s="10">
        <v>0</v>
      </c>
      <c r="AO28" s="64" t="s">
        <v>781</v>
      </c>
      <c r="AP28" s="69"/>
      <c r="AQ28" s="69"/>
      <c r="AR28" s="22"/>
      <c r="AS28" s="22"/>
      <c r="AT28" s="22"/>
      <c r="AU28" s="22"/>
      <c r="AV28" s="7"/>
      <c r="AW28" s="64"/>
      <c r="AX28" s="64"/>
      <c r="AY28" s="64"/>
    </row>
    <row r="29" spans="1:51" s="11" customFormat="1" ht="51" x14ac:dyDescent="0.25">
      <c r="A29" s="66"/>
      <c r="B29" s="66"/>
      <c r="C29" s="66"/>
      <c r="D29" s="66"/>
      <c r="E29" s="66"/>
      <c r="F29" s="71"/>
      <c r="G29" s="68"/>
      <c r="H29" s="66"/>
      <c r="I29" s="66"/>
      <c r="J29" s="22" t="s">
        <v>667</v>
      </c>
      <c r="K29" s="22">
        <v>8</v>
      </c>
      <c r="L29" s="22">
        <v>8</v>
      </c>
      <c r="M29" s="22">
        <v>2023</v>
      </c>
      <c r="N29" s="13">
        <v>31</v>
      </c>
      <c r="O29" s="14">
        <v>3</v>
      </c>
      <c r="P29" s="14">
        <v>2024</v>
      </c>
      <c r="Q29" s="22" t="s">
        <v>669</v>
      </c>
      <c r="R29" s="10" t="s">
        <v>668</v>
      </c>
      <c r="S29" s="10" t="s">
        <v>668</v>
      </c>
      <c r="T29" s="22" t="s">
        <v>310</v>
      </c>
      <c r="U29" s="22" t="s">
        <v>310</v>
      </c>
      <c r="V29" s="22" t="s">
        <v>310</v>
      </c>
      <c r="W29" s="22" t="s">
        <v>310</v>
      </c>
      <c r="X29" s="22" t="s">
        <v>310</v>
      </c>
      <c r="Y29" s="65" t="s">
        <v>310</v>
      </c>
      <c r="Z29" s="65"/>
      <c r="AA29" s="65"/>
      <c r="AB29" s="22" t="s">
        <v>310</v>
      </c>
      <c r="AC29" s="22" t="s">
        <v>310</v>
      </c>
      <c r="AD29" s="22" t="s">
        <v>310</v>
      </c>
      <c r="AE29" s="22" t="s">
        <v>310</v>
      </c>
      <c r="AF29" s="22" t="s">
        <v>310</v>
      </c>
      <c r="AG29" s="65" t="s">
        <v>310</v>
      </c>
      <c r="AH29" s="65"/>
      <c r="AI29" s="65"/>
      <c r="AJ29" s="22" t="s">
        <v>298</v>
      </c>
      <c r="AK29" s="22">
        <v>9</v>
      </c>
      <c r="AL29" s="22">
        <v>10</v>
      </c>
      <c r="AM29" s="22">
        <v>2023</v>
      </c>
      <c r="AN29" s="10">
        <v>0</v>
      </c>
      <c r="AO29" s="64" t="s">
        <v>724</v>
      </c>
      <c r="AP29" s="64"/>
      <c r="AQ29" s="64"/>
      <c r="AR29" s="22"/>
      <c r="AS29" s="22"/>
      <c r="AT29" s="22"/>
      <c r="AU29" s="22"/>
      <c r="AV29" s="7"/>
      <c r="AW29" s="64"/>
      <c r="AX29" s="64"/>
      <c r="AY29" s="64"/>
    </row>
    <row r="30" spans="1:51" s="11" customFormat="1" ht="191.25" x14ac:dyDescent="0.25">
      <c r="A30" s="22">
        <f>1+A21</f>
        <v>9</v>
      </c>
      <c r="B30" s="22" t="s">
        <v>125</v>
      </c>
      <c r="C30" s="22">
        <v>17</v>
      </c>
      <c r="D30" s="22">
        <v>5</v>
      </c>
      <c r="E30" s="22">
        <v>2022</v>
      </c>
      <c r="F30" s="49" t="s">
        <v>40</v>
      </c>
      <c r="G30" s="25" t="s">
        <v>37</v>
      </c>
      <c r="H30" s="22" t="s">
        <v>132</v>
      </c>
      <c r="I30" s="22" t="s">
        <v>130</v>
      </c>
      <c r="J30" s="22" t="s">
        <v>133</v>
      </c>
      <c r="K30" s="22">
        <v>17</v>
      </c>
      <c r="L30" s="22">
        <v>5</v>
      </c>
      <c r="M30" s="22">
        <v>2022</v>
      </c>
      <c r="N30" s="13">
        <v>30</v>
      </c>
      <c r="O30" s="14">
        <v>7</v>
      </c>
      <c r="P30" s="14">
        <v>2022</v>
      </c>
      <c r="Q30" s="22" t="s">
        <v>148</v>
      </c>
      <c r="R30" s="10" t="s">
        <v>134</v>
      </c>
      <c r="S30" s="10" t="s">
        <v>134</v>
      </c>
      <c r="T30" s="22" t="s">
        <v>297</v>
      </c>
      <c r="U30" s="22">
        <v>12</v>
      </c>
      <c r="V30" s="22">
        <v>4</v>
      </c>
      <c r="W30" s="22">
        <v>2023</v>
      </c>
      <c r="X30" s="7" t="s">
        <v>310</v>
      </c>
      <c r="Y30" s="65" t="s">
        <v>345</v>
      </c>
      <c r="Z30" s="65"/>
      <c r="AA30" s="65"/>
      <c r="AB30" s="22" t="s">
        <v>148</v>
      </c>
      <c r="AC30" s="22">
        <v>12</v>
      </c>
      <c r="AD30" s="22">
        <v>7</v>
      </c>
      <c r="AE30" s="22">
        <v>2023</v>
      </c>
      <c r="AF30" s="10" t="s">
        <v>310</v>
      </c>
      <c r="AG30" s="64" t="s">
        <v>673</v>
      </c>
      <c r="AH30" s="64"/>
      <c r="AI30" s="64"/>
      <c r="AJ30" s="28" t="s">
        <v>304</v>
      </c>
      <c r="AK30" s="22">
        <v>6</v>
      </c>
      <c r="AL30" s="22">
        <v>10</v>
      </c>
      <c r="AM30" s="22">
        <v>2023</v>
      </c>
      <c r="AN30" s="10">
        <v>1</v>
      </c>
      <c r="AO30" s="65" t="s">
        <v>830</v>
      </c>
      <c r="AP30" s="65"/>
      <c r="AQ30" s="65"/>
      <c r="AR30" s="22"/>
      <c r="AS30" s="22"/>
      <c r="AT30" s="22"/>
      <c r="AU30" s="22"/>
      <c r="AV30" s="7"/>
      <c r="AW30" s="64"/>
      <c r="AX30" s="64"/>
      <c r="AY30" s="64"/>
    </row>
    <row r="31" spans="1:51" s="11" customFormat="1" ht="140.25" x14ac:dyDescent="0.25">
      <c r="A31" s="22">
        <f t="shared" ref="A31:A36" si="0">1+A30</f>
        <v>10</v>
      </c>
      <c r="B31" s="22" t="s">
        <v>449</v>
      </c>
      <c r="C31" s="22">
        <v>6</v>
      </c>
      <c r="D31" s="22">
        <v>7</v>
      </c>
      <c r="E31" s="22">
        <v>2023</v>
      </c>
      <c r="F31" s="49" t="s">
        <v>40</v>
      </c>
      <c r="G31" s="25" t="s">
        <v>403</v>
      </c>
      <c r="H31" s="22" t="s">
        <v>532</v>
      </c>
      <c r="I31" s="22" t="s">
        <v>55</v>
      </c>
      <c r="J31" s="22" t="s">
        <v>487</v>
      </c>
      <c r="K31" s="22">
        <v>6</v>
      </c>
      <c r="L31" s="22">
        <v>7</v>
      </c>
      <c r="M31" s="22">
        <v>2023</v>
      </c>
      <c r="N31" s="13">
        <v>29</v>
      </c>
      <c r="O31" s="14">
        <v>9</v>
      </c>
      <c r="P31" s="14">
        <v>2023</v>
      </c>
      <c r="Q31" s="22" t="s">
        <v>529</v>
      </c>
      <c r="R31" s="10" t="s">
        <v>531</v>
      </c>
      <c r="S31" s="10" t="s">
        <v>531</v>
      </c>
      <c r="T31" s="22" t="s">
        <v>310</v>
      </c>
      <c r="U31" s="22" t="s">
        <v>310</v>
      </c>
      <c r="V31" s="22" t="s">
        <v>310</v>
      </c>
      <c r="W31" s="22" t="s">
        <v>310</v>
      </c>
      <c r="X31" s="22" t="s">
        <v>310</v>
      </c>
      <c r="Y31" s="65" t="s">
        <v>310</v>
      </c>
      <c r="Z31" s="65"/>
      <c r="AA31" s="65"/>
      <c r="AB31" s="22" t="s">
        <v>310</v>
      </c>
      <c r="AC31" s="22" t="s">
        <v>310</v>
      </c>
      <c r="AD31" s="22" t="s">
        <v>310</v>
      </c>
      <c r="AE31" s="22" t="s">
        <v>310</v>
      </c>
      <c r="AF31" s="22" t="s">
        <v>310</v>
      </c>
      <c r="AG31" s="65" t="s">
        <v>310</v>
      </c>
      <c r="AH31" s="65"/>
      <c r="AI31" s="65"/>
      <c r="AJ31" s="28" t="s">
        <v>304</v>
      </c>
      <c r="AK31" s="22">
        <v>6</v>
      </c>
      <c r="AL31" s="22">
        <v>10</v>
      </c>
      <c r="AM31" s="22">
        <v>2023</v>
      </c>
      <c r="AN31" s="10">
        <v>1</v>
      </c>
      <c r="AO31" s="64" t="s">
        <v>741</v>
      </c>
      <c r="AP31" s="64"/>
      <c r="AQ31" s="64"/>
      <c r="AR31" s="22"/>
      <c r="AS31" s="22"/>
      <c r="AT31" s="22"/>
      <c r="AU31" s="22"/>
      <c r="AV31" s="7"/>
      <c r="AW31" s="64"/>
      <c r="AX31" s="64"/>
      <c r="AY31" s="64"/>
    </row>
    <row r="32" spans="1:51" s="11" customFormat="1" ht="100.5" x14ac:dyDescent="0.25">
      <c r="A32" s="22">
        <f t="shared" si="0"/>
        <v>11</v>
      </c>
      <c r="B32" s="22" t="s">
        <v>450</v>
      </c>
      <c r="C32" s="22">
        <v>6</v>
      </c>
      <c r="D32" s="22">
        <v>7</v>
      </c>
      <c r="E32" s="22">
        <v>2023</v>
      </c>
      <c r="F32" s="49" t="s">
        <v>40</v>
      </c>
      <c r="G32" s="25" t="s">
        <v>403</v>
      </c>
      <c r="H32" s="22" t="s">
        <v>451</v>
      </c>
      <c r="I32" s="22" t="s">
        <v>55</v>
      </c>
      <c r="J32" s="22" t="s">
        <v>505</v>
      </c>
      <c r="K32" s="22">
        <v>6</v>
      </c>
      <c r="L32" s="22">
        <v>7</v>
      </c>
      <c r="M32" s="22">
        <v>2023</v>
      </c>
      <c r="N32" s="13">
        <v>15</v>
      </c>
      <c r="O32" s="14">
        <v>12</v>
      </c>
      <c r="P32" s="14">
        <v>2023</v>
      </c>
      <c r="Q32" s="22" t="s">
        <v>529</v>
      </c>
      <c r="R32" s="10" t="s">
        <v>457</v>
      </c>
      <c r="S32" s="10" t="s">
        <v>457</v>
      </c>
      <c r="T32" s="22" t="s">
        <v>310</v>
      </c>
      <c r="U32" s="22" t="s">
        <v>310</v>
      </c>
      <c r="V32" s="22" t="s">
        <v>310</v>
      </c>
      <c r="W32" s="22" t="s">
        <v>310</v>
      </c>
      <c r="X32" s="22" t="s">
        <v>310</v>
      </c>
      <c r="Y32" s="65" t="s">
        <v>310</v>
      </c>
      <c r="Z32" s="65"/>
      <c r="AA32" s="65"/>
      <c r="AB32" s="22" t="s">
        <v>310</v>
      </c>
      <c r="AC32" s="22" t="s">
        <v>310</v>
      </c>
      <c r="AD32" s="22" t="s">
        <v>310</v>
      </c>
      <c r="AE32" s="22" t="s">
        <v>310</v>
      </c>
      <c r="AF32" s="22" t="s">
        <v>310</v>
      </c>
      <c r="AG32" s="65" t="s">
        <v>310</v>
      </c>
      <c r="AH32" s="65"/>
      <c r="AI32" s="65"/>
      <c r="AJ32" s="22" t="s">
        <v>297</v>
      </c>
      <c r="AK32" s="22">
        <v>6</v>
      </c>
      <c r="AL32" s="22">
        <v>10</v>
      </c>
      <c r="AM32" s="22">
        <v>2023</v>
      </c>
      <c r="AN32" s="10">
        <v>0</v>
      </c>
      <c r="AO32" s="64" t="s">
        <v>702</v>
      </c>
      <c r="AP32" s="64"/>
      <c r="AQ32" s="64"/>
      <c r="AR32" s="22"/>
      <c r="AS32" s="22"/>
      <c r="AT32" s="22"/>
      <c r="AU32" s="22"/>
      <c r="AV32" s="7"/>
      <c r="AW32" s="64"/>
      <c r="AX32" s="64"/>
      <c r="AY32" s="64"/>
    </row>
    <row r="33" spans="1:51" s="11" customFormat="1" ht="165.75" x14ac:dyDescent="0.25">
      <c r="A33" s="22">
        <f t="shared" si="0"/>
        <v>12</v>
      </c>
      <c r="B33" s="22" t="s">
        <v>452</v>
      </c>
      <c r="C33" s="22">
        <v>6</v>
      </c>
      <c r="D33" s="22">
        <v>7</v>
      </c>
      <c r="E33" s="22">
        <v>2023</v>
      </c>
      <c r="F33" s="49" t="s">
        <v>40</v>
      </c>
      <c r="G33" s="25" t="s">
        <v>403</v>
      </c>
      <c r="H33" s="22" t="s">
        <v>453</v>
      </c>
      <c r="I33" s="22" t="s">
        <v>55</v>
      </c>
      <c r="J33" s="22" t="s">
        <v>506</v>
      </c>
      <c r="K33" s="22">
        <v>6</v>
      </c>
      <c r="L33" s="22">
        <v>7</v>
      </c>
      <c r="M33" s="22">
        <v>2023</v>
      </c>
      <c r="N33" s="13">
        <v>30</v>
      </c>
      <c r="O33" s="14">
        <v>12</v>
      </c>
      <c r="P33" s="14">
        <v>2023</v>
      </c>
      <c r="Q33" s="22" t="s">
        <v>529</v>
      </c>
      <c r="R33" s="10" t="s">
        <v>530</v>
      </c>
      <c r="S33" s="10" t="s">
        <v>530</v>
      </c>
      <c r="T33" s="22" t="s">
        <v>310</v>
      </c>
      <c r="U33" s="22" t="s">
        <v>310</v>
      </c>
      <c r="V33" s="22" t="s">
        <v>310</v>
      </c>
      <c r="W33" s="22" t="s">
        <v>310</v>
      </c>
      <c r="X33" s="22" t="s">
        <v>310</v>
      </c>
      <c r="Y33" s="65" t="s">
        <v>310</v>
      </c>
      <c r="Z33" s="65"/>
      <c r="AA33" s="65"/>
      <c r="AB33" s="22" t="s">
        <v>310</v>
      </c>
      <c r="AC33" s="22" t="s">
        <v>310</v>
      </c>
      <c r="AD33" s="22" t="s">
        <v>310</v>
      </c>
      <c r="AE33" s="22" t="s">
        <v>310</v>
      </c>
      <c r="AF33" s="22" t="s">
        <v>310</v>
      </c>
      <c r="AG33" s="65" t="s">
        <v>310</v>
      </c>
      <c r="AH33" s="65"/>
      <c r="AI33" s="65"/>
      <c r="AJ33" s="22" t="s">
        <v>298</v>
      </c>
      <c r="AK33" s="22">
        <v>6</v>
      </c>
      <c r="AL33" s="22">
        <v>10</v>
      </c>
      <c r="AM33" s="22">
        <v>2023</v>
      </c>
      <c r="AN33" s="10">
        <v>0.5</v>
      </c>
      <c r="AO33" s="64" t="s">
        <v>831</v>
      </c>
      <c r="AP33" s="64"/>
      <c r="AQ33" s="64"/>
      <c r="AR33" s="22"/>
      <c r="AS33" s="22"/>
      <c r="AT33" s="22"/>
      <c r="AU33" s="22"/>
      <c r="AV33" s="7"/>
      <c r="AW33" s="64"/>
      <c r="AX33" s="64"/>
      <c r="AY33" s="64"/>
    </row>
    <row r="34" spans="1:51" s="11" customFormat="1" ht="229.5" x14ac:dyDescent="0.25">
      <c r="A34" s="22">
        <f t="shared" si="0"/>
        <v>13</v>
      </c>
      <c r="B34" s="22" t="s">
        <v>126</v>
      </c>
      <c r="C34" s="22">
        <v>17</v>
      </c>
      <c r="D34" s="22">
        <v>5</v>
      </c>
      <c r="E34" s="22">
        <v>2022</v>
      </c>
      <c r="F34" s="49" t="s">
        <v>40</v>
      </c>
      <c r="G34" s="25" t="s">
        <v>37</v>
      </c>
      <c r="H34" s="22" t="s">
        <v>127</v>
      </c>
      <c r="I34" s="22" t="s">
        <v>128</v>
      </c>
      <c r="J34" s="22" t="s">
        <v>131</v>
      </c>
      <c r="K34" s="22">
        <v>17</v>
      </c>
      <c r="L34" s="22">
        <v>5</v>
      </c>
      <c r="M34" s="22">
        <v>2022</v>
      </c>
      <c r="N34" s="13">
        <v>30</v>
      </c>
      <c r="O34" s="14">
        <v>6</v>
      </c>
      <c r="P34" s="14">
        <v>2023</v>
      </c>
      <c r="Q34" s="22" t="s">
        <v>129</v>
      </c>
      <c r="R34" s="10" t="s">
        <v>149</v>
      </c>
      <c r="S34" s="10" t="s">
        <v>149</v>
      </c>
      <c r="T34" s="22" t="s">
        <v>298</v>
      </c>
      <c r="U34" s="22">
        <v>12</v>
      </c>
      <c r="V34" s="22">
        <v>4</v>
      </c>
      <c r="W34" s="22">
        <v>2023</v>
      </c>
      <c r="X34" s="7">
        <v>0.5</v>
      </c>
      <c r="Y34" s="65" t="s">
        <v>346</v>
      </c>
      <c r="Z34" s="65"/>
      <c r="AA34" s="65"/>
      <c r="AB34" s="22" t="s">
        <v>647</v>
      </c>
      <c r="AC34" s="22">
        <v>12</v>
      </c>
      <c r="AD34" s="22">
        <v>7</v>
      </c>
      <c r="AE34" s="22">
        <v>2023</v>
      </c>
      <c r="AF34" s="10">
        <v>0.5</v>
      </c>
      <c r="AG34" s="64" t="s">
        <v>782</v>
      </c>
      <c r="AH34" s="64"/>
      <c r="AI34" s="64"/>
      <c r="AJ34" s="22" t="s">
        <v>732</v>
      </c>
      <c r="AK34" s="22">
        <v>6</v>
      </c>
      <c r="AL34" s="22">
        <v>10</v>
      </c>
      <c r="AM34" s="22">
        <v>2023</v>
      </c>
      <c r="AN34" s="10" t="s">
        <v>733</v>
      </c>
      <c r="AO34" s="64" t="s">
        <v>832</v>
      </c>
      <c r="AP34" s="89"/>
      <c r="AQ34" s="89"/>
      <c r="AR34" s="22"/>
      <c r="AS34" s="22"/>
      <c r="AT34" s="22"/>
      <c r="AU34" s="22"/>
      <c r="AV34" s="7"/>
      <c r="AW34" s="64"/>
      <c r="AX34" s="64"/>
      <c r="AY34" s="64"/>
    </row>
    <row r="35" spans="1:51" s="11" customFormat="1" ht="160.5" x14ac:dyDescent="0.25">
      <c r="A35" s="22">
        <f t="shared" si="0"/>
        <v>14</v>
      </c>
      <c r="B35" s="22" t="s">
        <v>59</v>
      </c>
      <c r="C35" s="22">
        <v>3</v>
      </c>
      <c r="D35" s="22">
        <v>9</v>
      </c>
      <c r="E35" s="22">
        <v>2021</v>
      </c>
      <c r="F35" s="52" t="s">
        <v>53</v>
      </c>
      <c r="G35" s="25" t="s">
        <v>37</v>
      </c>
      <c r="H35" s="22" t="s">
        <v>60</v>
      </c>
      <c r="I35" s="22" t="s">
        <v>55</v>
      </c>
      <c r="J35" s="22" t="s">
        <v>61</v>
      </c>
      <c r="K35" s="22">
        <v>3</v>
      </c>
      <c r="L35" s="22">
        <v>9</v>
      </c>
      <c r="M35" s="22">
        <v>2021</v>
      </c>
      <c r="N35" s="13">
        <v>30</v>
      </c>
      <c r="O35" s="14">
        <v>6</v>
      </c>
      <c r="P35" s="14">
        <v>2023</v>
      </c>
      <c r="Q35" s="22" t="s">
        <v>62</v>
      </c>
      <c r="R35" s="10" t="s">
        <v>63</v>
      </c>
      <c r="S35" s="22" t="s">
        <v>64</v>
      </c>
      <c r="T35" s="22" t="s">
        <v>298</v>
      </c>
      <c r="U35" s="22">
        <v>18</v>
      </c>
      <c r="V35" s="22">
        <v>4</v>
      </c>
      <c r="W35" s="22">
        <v>2023</v>
      </c>
      <c r="X35" s="7">
        <v>0.6</v>
      </c>
      <c r="Y35" s="65" t="s">
        <v>307</v>
      </c>
      <c r="Z35" s="65"/>
      <c r="AA35" s="65"/>
      <c r="AB35" s="22" t="s">
        <v>297</v>
      </c>
      <c r="AC35" s="22">
        <v>14</v>
      </c>
      <c r="AD35" s="22">
        <v>7</v>
      </c>
      <c r="AE35" s="22">
        <v>2023</v>
      </c>
      <c r="AF35" s="10">
        <v>0.6</v>
      </c>
      <c r="AG35" s="64" t="s">
        <v>616</v>
      </c>
      <c r="AH35" s="64"/>
      <c r="AI35" s="64"/>
      <c r="AJ35" s="22" t="s">
        <v>297</v>
      </c>
      <c r="AK35" s="22">
        <v>10</v>
      </c>
      <c r="AL35" s="22">
        <v>10</v>
      </c>
      <c r="AM35" s="22">
        <v>2023</v>
      </c>
      <c r="AN35" s="10">
        <v>0.75</v>
      </c>
      <c r="AO35" s="64" t="s">
        <v>734</v>
      </c>
      <c r="AP35" s="64"/>
      <c r="AQ35" s="64"/>
      <c r="AR35" s="22"/>
      <c r="AS35" s="22"/>
      <c r="AT35" s="22"/>
      <c r="AU35" s="22"/>
      <c r="AV35" s="7"/>
      <c r="AW35" s="64"/>
      <c r="AX35" s="64"/>
      <c r="AY35" s="64"/>
    </row>
    <row r="36" spans="1:51" s="11" customFormat="1" ht="38.25" x14ac:dyDescent="0.25">
      <c r="A36" s="66">
        <f t="shared" si="0"/>
        <v>15</v>
      </c>
      <c r="B36" s="66" t="s">
        <v>73</v>
      </c>
      <c r="C36" s="66">
        <v>18</v>
      </c>
      <c r="D36" s="66">
        <v>11</v>
      </c>
      <c r="E36" s="66">
        <v>2021</v>
      </c>
      <c r="F36" s="73" t="s">
        <v>53</v>
      </c>
      <c r="G36" s="68" t="s">
        <v>37</v>
      </c>
      <c r="H36" s="66" t="s">
        <v>74</v>
      </c>
      <c r="I36" s="66" t="s">
        <v>86</v>
      </c>
      <c r="J36" s="22" t="s">
        <v>87</v>
      </c>
      <c r="K36" s="22">
        <v>18</v>
      </c>
      <c r="L36" s="22">
        <v>11</v>
      </c>
      <c r="M36" s="22">
        <v>2021</v>
      </c>
      <c r="N36" s="13">
        <v>30</v>
      </c>
      <c r="O36" s="14">
        <v>6</v>
      </c>
      <c r="P36" s="14">
        <v>2023</v>
      </c>
      <c r="Q36" s="22" t="s">
        <v>62</v>
      </c>
      <c r="R36" s="10" t="s">
        <v>77</v>
      </c>
      <c r="S36" s="10" t="s">
        <v>76</v>
      </c>
      <c r="T36" s="22" t="s">
        <v>298</v>
      </c>
      <c r="U36" s="22">
        <v>18</v>
      </c>
      <c r="V36" s="22">
        <v>4</v>
      </c>
      <c r="W36" s="22">
        <v>2023</v>
      </c>
      <c r="X36" s="7">
        <v>0.7</v>
      </c>
      <c r="Y36" s="65" t="s">
        <v>311</v>
      </c>
      <c r="Z36" s="65"/>
      <c r="AA36" s="65"/>
      <c r="AB36" s="22" t="s">
        <v>297</v>
      </c>
      <c r="AC36" s="22">
        <v>14</v>
      </c>
      <c r="AD36" s="22">
        <v>7</v>
      </c>
      <c r="AE36" s="22">
        <v>2023</v>
      </c>
      <c r="AF36" s="7">
        <v>0</v>
      </c>
      <c r="AG36" s="64" t="s">
        <v>617</v>
      </c>
      <c r="AH36" s="64"/>
      <c r="AI36" s="64"/>
      <c r="AJ36" s="28" t="s">
        <v>304</v>
      </c>
      <c r="AK36" s="22">
        <v>10</v>
      </c>
      <c r="AL36" s="22">
        <v>10</v>
      </c>
      <c r="AM36" s="22">
        <v>2023</v>
      </c>
      <c r="AN36" s="10">
        <v>1</v>
      </c>
      <c r="AO36" s="64" t="s">
        <v>783</v>
      </c>
      <c r="AP36" s="64"/>
      <c r="AQ36" s="64"/>
      <c r="AR36" s="22"/>
      <c r="AS36" s="22"/>
      <c r="AT36" s="22"/>
      <c r="AU36" s="22"/>
      <c r="AV36" s="7"/>
      <c r="AW36" s="64"/>
      <c r="AX36" s="64"/>
      <c r="AY36" s="64"/>
    </row>
    <row r="37" spans="1:51" s="11" customFormat="1" ht="38.25" x14ac:dyDescent="0.25">
      <c r="A37" s="66"/>
      <c r="B37" s="66"/>
      <c r="C37" s="66"/>
      <c r="D37" s="66"/>
      <c r="E37" s="66"/>
      <c r="F37" s="73"/>
      <c r="G37" s="68"/>
      <c r="H37" s="66"/>
      <c r="I37" s="66"/>
      <c r="J37" s="22" t="s">
        <v>75</v>
      </c>
      <c r="K37" s="22">
        <v>18</v>
      </c>
      <c r="L37" s="22">
        <v>11</v>
      </c>
      <c r="M37" s="22">
        <v>2021</v>
      </c>
      <c r="N37" s="13">
        <v>30</v>
      </c>
      <c r="O37" s="14">
        <v>6</v>
      </c>
      <c r="P37" s="14">
        <v>2023</v>
      </c>
      <c r="Q37" s="22" t="s">
        <v>62</v>
      </c>
      <c r="R37" s="10" t="s">
        <v>83</v>
      </c>
      <c r="S37" s="10" t="s">
        <v>113</v>
      </c>
      <c r="T37" s="22" t="s">
        <v>298</v>
      </c>
      <c r="U37" s="22">
        <v>18</v>
      </c>
      <c r="V37" s="22">
        <v>4</v>
      </c>
      <c r="W37" s="22">
        <v>2023</v>
      </c>
      <c r="X37" s="7">
        <v>0</v>
      </c>
      <c r="Y37" s="65" t="s">
        <v>317</v>
      </c>
      <c r="Z37" s="65"/>
      <c r="AA37" s="65"/>
      <c r="AB37" s="22" t="s">
        <v>297</v>
      </c>
      <c r="AC37" s="22">
        <v>14</v>
      </c>
      <c r="AD37" s="22">
        <v>7</v>
      </c>
      <c r="AE37" s="22">
        <v>2023</v>
      </c>
      <c r="AF37" s="7">
        <v>0</v>
      </c>
      <c r="AG37" s="64" t="s">
        <v>618</v>
      </c>
      <c r="AH37" s="64"/>
      <c r="AI37" s="64"/>
      <c r="AJ37" s="28" t="s">
        <v>304</v>
      </c>
      <c r="AK37" s="22">
        <v>10</v>
      </c>
      <c r="AL37" s="22">
        <v>10</v>
      </c>
      <c r="AM37" s="22">
        <v>2023</v>
      </c>
      <c r="AN37" s="10">
        <v>1</v>
      </c>
      <c r="AO37" s="76" t="s">
        <v>833</v>
      </c>
      <c r="AP37" s="77"/>
      <c r="AQ37" s="78"/>
      <c r="AR37" s="22"/>
      <c r="AS37" s="22"/>
      <c r="AT37" s="22"/>
      <c r="AU37" s="22"/>
      <c r="AV37" s="7"/>
      <c r="AW37" s="64"/>
      <c r="AX37" s="64"/>
      <c r="AY37" s="64"/>
    </row>
    <row r="38" spans="1:51" s="11" customFormat="1" ht="409.5" x14ac:dyDescent="0.25">
      <c r="A38" s="22">
        <f>1+A36</f>
        <v>16</v>
      </c>
      <c r="B38" s="22" t="s">
        <v>78</v>
      </c>
      <c r="C38" s="22">
        <v>18</v>
      </c>
      <c r="D38" s="22">
        <v>11</v>
      </c>
      <c r="E38" s="22">
        <v>2021</v>
      </c>
      <c r="F38" s="52" t="s">
        <v>53</v>
      </c>
      <c r="G38" s="25" t="s">
        <v>37</v>
      </c>
      <c r="H38" s="22" t="s">
        <v>114</v>
      </c>
      <c r="I38" s="22" t="s">
        <v>84</v>
      </c>
      <c r="J38" s="22" t="s">
        <v>80</v>
      </c>
      <c r="K38" s="22">
        <v>18</v>
      </c>
      <c r="L38" s="22">
        <v>11</v>
      </c>
      <c r="M38" s="22">
        <v>2021</v>
      </c>
      <c r="N38" s="13">
        <v>30</v>
      </c>
      <c r="O38" s="14">
        <v>4</v>
      </c>
      <c r="P38" s="14">
        <v>2023</v>
      </c>
      <c r="Q38" s="22" t="s">
        <v>62</v>
      </c>
      <c r="R38" s="10" t="s">
        <v>85</v>
      </c>
      <c r="S38" s="10" t="s">
        <v>85</v>
      </c>
      <c r="T38" s="22" t="s">
        <v>298</v>
      </c>
      <c r="U38" s="22">
        <v>18</v>
      </c>
      <c r="V38" s="22">
        <v>4</v>
      </c>
      <c r="W38" s="22">
        <v>2023</v>
      </c>
      <c r="X38" s="7">
        <v>0</v>
      </c>
      <c r="Y38" s="65" t="s">
        <v>318</v>
      </c>
      <c r="Z38" s="65"/>
      <c r="AA38" s="65"/>
      <c r="AB38" s="22" t="s">
        <v>297</v>
      </c>
      <c r="AC38" s="22">
        <v>14</v>
      </c>
      <c r="AD38" s="22">
        <v>7</v>
      </c>
      <c r="AE38" s="22">
        <v>2023</v>
      </c>
      <c r="AF38" s="7">
        <v>0</v>
      </c>
      <c r="AG38" s="64" t="s">
        <v>619</v>
      </c>
      <c r="AH38" s="64"/>
      <c r="AI38" s="64"/>
      <c r="AJ38" s="28" t="s">
        <v>304</v>
      </c>
      <c r="AK38" s="22">
        <v>10</v>
      </c>
      <c r="AL38" s="22">
        <v>10</v>
      </c>
      <c r="AM38" s="22">
        <v>2023</v>
      </c>
      <c r="AN38" s="10">
        <v>1</v>
      </c>
      <c r="AO38" s="64" t="s">
        <v>784</v>
      </c>
      <c r="AP38" s="64"/>
      <c r="AQ38" s="64"/>
      <c r="AR38" s="22"/>
      <c r="AS38" s="22"/>
      <c r="AT38" s="22"/>
      <c r="AU38" s="22"/>
      <c r="AV38" s="7"/>
      <c r="AW38" s="64"/>
      <c r="AX38" s="64"/>
      <c r="AY38" s="64"/>
    </row>
    <row r="39" spans="1:51" s="11" customFormat="1" ht="165.75" x14ac:dyDescent="0.25">
      <c r="A39" s="22">
        <f t="shared" ref="A39:A63" si="1">1+A38</f>
        <v>17</v>
      </c>
      <c r="B39" s="22" t="s">
        <v>79</v>
      </c>
      <c r="C39" s="22">
        <v>18</v>
      </c>
      <c r="D39" s="22">
        <v>11</v>
      </c>
      <c r="E39" s="22">
        <v>2021</v>
      </c>
      <c r="F39" s="52" t="s">
        <v>53</v>
      </c>
      <c r="G39" s="25" t="s">
        <v>37</v>
      </c>
      <c r="H39" s="22" t="s">
        <v>81</v>
      </c>
      <c r="I39" s="22" t="s">
        <v>88</v>
      </c>
      <c r="J39" s="22" t="s">
        <v>89</v>
      </c>
      <c r="K39" s="22">
        <v>18</v>
      </c>
      <c r="L39" s="22">
        <v>11</v>
      </c>
      <c r="M39" s="22">
        <v>2021</v>
      </c>
      <c r="N39" s="13">
        <v>30</v>
      </c>
      <c r="O39" s="14">
        <v>6</v>
      </c>
      <c r="P39" s="14">
        <v>2023</v>
      </c>
      <c r="Q39" s="22" t="s">
        <v>48</v>
      </c>
      <c r="R39" s="10" t="s">
        <v>83</v>
      </c>
      <c r="S39" s="10" t="s">
        <v>113</v>
      </c>
      <c r="T39" s="22" t="s">
        <v>298</v>
      </c>
      <c r="U39" s="22">
        <v>18</v>
      </c>
      <c r="V39" s="22">
        <v>4</v>
      </c>
      <c r="W39" s="22">
        <v>2023</v>
      </c>
      <c r="X39" s="7">
        <v>0</v>
      </c>
      <c r="Y39" s="65" t="s">
        <v>317</v>
      </c>
      <c r="Z39" s="65"/>
      <c r="AA39" s="65"/>
      <c r="AB39" s="22" t="s">
        <v>297</v>
      </c>
      <c r="AC39" s="22">
        <v>14</v>
      </c>
      <c r="AD39" s="22">
        <v>7</v>
      </c>
      <c r="AE39" s="22">
        <v>2023</v>
      </c>
      <c r="AF39" s="7">
        <v>0</v>
      </c>
      <c r="AG39" s="64" t="s">
        <v>618</v>
      </c>
      <c r="AH39" s="64"/>
      <c r="AI39" s="64"/>
      <c r="AJ39" s="28" t="s">
        <v>304</v>
      </c>
      <c r="AK39" s="22">
        <v>10</v>
      </c>
      <c r="AL39" s="22">
        <v>10</v>
      </c>
      <c r="AM39" s="22">
        <v>2023</v>
      </c>
      <c r="AN39" s="10">
        <v>1</v>
      </c>
      <c r="AO39" s="76" t="s">
        <v>833</v>
      </c>
      <c r="AP39" s="77"/>
      <c r="AQ39" s="78"/>
      <c r="AR39" s="22"/>
      <c r="AS39" s="22"/>
      <c r="AT39" s="22"/>
      <c r="AU39" s="22"/>
      <c r="AV39" s="7"/>
      <c r="AW39" s="64"/>
      <c r="AX39" s="64"/>
      <c r="AY39" s="64"/>
    </row>
    <row r="40" spans="1:51" s="11" customFormat="1" ht="135.75" x14ac:dyDescent="0.25">
      <c r="A40" s="22">
        <f t="shared" si="1"/>
        <v>18</v>
      </c>
      <c r="B40" s="22" t="s">
        <v>181</v>
      </c>
      <c r="C40" s="22">
        <v>10</v>
      </c>
      <c r="D40" s="22">
        <v>8</v>
      </c>
      <c r="E40" s="22">
        <v>2022</v>
      </c>
      <c r="F40" s="52" t="s">
        <v>53</v>
      </c>
      <c r="G40" s="25" t="s">
        <v>180</v>
      </c>
      <c r="H40" s="22" t="s">
        <v>199</v>
      </c>
      <c r="I40" s="22" t="s">
        <v>55</v>
      </c>
      <c r="J40" s="22" t="s">
        <v>200</v>
      </c>
      <c r="K40" s="22">
        <v>10</v>
      </c>
      <c r="L40" s="22">
        <v>8</v>
      </c>
      <c r="M40" s="22">
        <v>2022</v>
      </c>
      <c r="N40" s="13">
        <v>31</v>
      </c>
      <c r="O40" s="14">
        <v>5</v>
      </c>
      <c r="P40" s="14">
        <v>2023</v>
      </c>
      <c r="Q40" s="22" t="s">
        <v>182</v>
      </c>
      <c r="R40" s="10" t="s">
        <v>183</v>
      </c>
      <c r="S40" s="10" t="s">
        <v>183</v>
      </c>
      <c r="T40" s="22" t="s">
        <v>298</v>
      </c>
      <c r="U40" s="22">
        <v>18</v>
      </c>
      <c r="V40" s="22">
        <v>4</v>
      </c>
      <c r="W40" s="22">
        <v>2023</v>
      </c>
      <c r="X40" s="7">
        <v>0.5</v>
      </c>
      <c r="Y40" s="65" t="s">
        <v>308</v>
      </c>
      <c r="Z40" s="65"/>
      <c r="AA40" s="65"/>
      <c r="AB40" s="22" t="s">
        <v>304</v>
      </c>
      <c r="AC40" s="22">
        <v>14</v>
      </c>
      <c r="AD40" s="22">
        <v>7</v>
      </c>
      <c r="AE40" s="22">
        <v>2023</v>
      </c>
      <c r="AF40" s="7">
        <v>1</v>
      </c>
      <c r="AG40" s="64" t="s">
        <v>620</v>
      </c>
      <c r="AH40" s="64"/>
      <c r="AI40" s="64"/>
      <c r="AJ40" s="28" t="s">
        <v>304</v>
      </c>
      <c r="AK40" s="22">
        <v>14</v>
      </c>
      <c r="AL40" s="22">
        <v>7</v>
      </c>
      <c r="AM40" s="22">
        <v>2023</v>
      </c>
      <c r="AN40" s="7">
        <v>1</v>
      </c>
      <c r="AO40" s="64" t="s">
        <v>620</v>
      </c>
      <c r="AP40" s="64"/>
      <c r="AQ40" s="64"/>
      <c r="AR40" s="22"/>
      <c r="AS40" s="22"/>
      <c r="AT40" s="22"/>
      <c r="AU40" s="22"/>
      <c r="AV40" s="7"/>
      <c r="AW40" s="64"/>
      <c r="AX40" s="64"/>
      <c r="AY40" s="64"/>
    </row>
    <row r="41" spans="1:51" s="11" customFormat="1" ht="135.75" x14ac:dyDescent="0.25">
      <c r="A41" s="22">
        <f t="shared" si="1"/>
        <v>19</v>
      </c>
      <c r="B41" s="22" t="s">
        <v>184</v>
      </c>
      <c r="C41" s="22">
        <v>10</v>
      </c>
      <c r="D41" s="22">
        <v>8</v>
      </c>
      <c r="E41" s="22">
        <v>2022</v>
      </c>
      <c r="F41" s="52" t="s">
        <v>53</v>
      </c>
      <c r="G41" s="25" t="s">
        <v>180</v>
      </c>
      <c r="H41" s="22" t="s">
        <v>185</v>
      </c>
      <c r="I41" s="22" t="s">
        <v>55</v>
      </c>
      <c r="J41" s="22" t="s">
        <v>186</v>
      </c>
      <c r="K41" s="22">
        <v>10</v>
      </c>
      <c r="L41" s="22">
        <v>8</v>
      </c>
      <c r="M41" s="22">
        <v>2022</v>
      </c>
      <c r="N41" s="13">
        <v>30</v>
      </c>
      <c r="O41" s="14">
        <v>6</v>
      </c>
      <c r="P41" s="14">
        <v>2023</v>
      </c>
      <c r="Q41" s="22" t="s">
        <v>188</v>
      </c>
      <c r="R41" s="10" t="s">
        <v>187</v>
      </c>
      <c r="S41" s="10" t="s">
        <v>187</v>
      </c>
      <c r="T41" s="22" t="s">
        <v>298</v>
      </c>
      <c r="U41" s="22">
        <v>18</v>
      </c>
      <c r="V41" s="22">
        <v>4</v>
      </c>
      <c r="W41" s="22">
        <v>2023</v>
      </c>
      <c r="X41" s="7">
        <v>0</v>
      </c>
      <c r="Y41" s="65" t="s">
        <v>312</v>
      </c>
      <c r="Z41" s="65"/>
      <c r="AA41" s="65"/>
      <c r="AB41" s="22" t="s">
        <v>297</v>
      </c>
      <c r="AC41" s="22">
        <v>14</v>
      </c>
      <c r="AD41" s="22">
        <v>7</v>
      </c>
      <c r="AE41" s="22">
        <v>2023</v>
      </c>
      <c r="AF41" s="7">
        <v>0.7</v>
      </c>
      <c r="AG41" s="64" t="s">
        <v>621</v>
      </c>
      <c r="AH41" s="64"/>
      <c r="AI41" s="64"/>
      <c r="AJ41" s="28" t="s">
        <v>304</v>
      </c>
      <c r="AK41" s="22">
        <v>10</v>
      </c>
      <c r="AL41" s="22">
        <v>10</v>
      </c>
      <c r="AM41" s="22">
        <v>2023</v>
      </c>
      <c r="AN41" s="10">
        <v>1</v>
      </c>
      <c r="AO41" s="64" t="s">
        <v>785</v>
      </c>
      <c r="AP41" s="64"/>
      <c r="AQ41" s="64"/>
      <c r="AR41" s="22"/>
      <c r="AS41" s="22"/>
      <c r="AT41" s="22"/>
      <c r="AU41" s="22"/>
      <c r="AV41" s="7"/>
      <c r="AW41" s="64"/>
      <c r="AX41" s="64"/>
      <c r="AY41" s="64"/>
    </row>
    <row r="42" spans="1:51" s="11" customFormat="1" ht="51" x14ac:dyDescent="0.25">
      <c r="A42" s="66">
        <f t="shared" si="1"/>
        <v>20</v>
      </c>
      <c r="B42" s="66" t="s">
        <v>376</v>
      </c>
      <c r="C42" s="66">
        <v>10</v>
      </c>
      <c r="D42" s="66">
        <v>7</v>
      </c>
      <c r="E42" s="66">
        <v>2023</v>
      </c>
      <c r="F42" s="73" t="s">
        <v>53</v>
      </c>
      <c r="G42" s="68" t="s">
        <v>403</v>
      </c>
      <c r="H42" s="66" t="s">
        <v>507</v>
      </c>
      <c r="I42" s="66" t="s">
        <v>508</v>
      </c>
      <c r="J42" s="22" t="s">
        <v>488</v>
      </c>
      <c r="K42" s="22">
        <v>10</v>
      </c>
      <c r="L42" s="22">
        <v>7</v>
      </c>
      <c r="M42" s="22">
        <v>2023</v>
      </c>
      <c r="N42" s="13">
        <v>31</v>
      </c>
      <c r="O42" s="14">
        <v>12</v>
      </c>
      <c r="P42" s="14">
        <v>2023</v>
      </c>
      <c r="Q42" s="22" t="s">
        <v>377</v>
      </c>
      <c r="R42" s="10" t="s">
        <v>378</v>
      </c>
      <c r="S42" s="10" t="s">
        <v>378</v>
      </c>
      <c r="T42" s="22" t="s">
        <v>310</v>
      </c>
      <c r="U42" s="22" t="s">
        <v>310</v>
      </c>
      <c r="V42" s="22" t="s">
        <v>310</v>
      </c>
      <c r="W42" s="22" t="s">
        <v>310</v>
      </c>
      <c r="X42" s="22" t="s">
        <v>310</v>
      </c>
      <c r="Y42" s="65" t="s">
        <v>310</v>
      </c>
      <c r="Z42" s="65"/>
      <c r="AA42" s="65"/>
      <c r="AB42" s="22" t="s">
        <v>310</v>
      </c>
      <c r="AC42" s="22" t="s">
        <v>310</v>
      </c>
      <c r="AD42" s="22" t="s">
        <v>310</v>
      </c>
      <c r="AE42" s="22" t="s">
        <v>310</v>
      </c>
      <c r="AF42" s="22" t="s">
        <v>310</v>
      </c>
      <c r="AG42" s="65" t="s">
        <v>310</v>
      </c>
      <c r="AH42" s="65"/>
      <c r="AI42" s="65"/>
      <c r="AJ42" s="22" t="s">
        <v>298</v>
      </c>
      <c r="AK42" s="22">
        <v>6</v>
      </c>
      <c r="AL42" s="22">
        <v>10</v>
      </c>
      <c r="AM42" s="22">
        <v>2023</v>
      </c>
      <c r="AN42" s="10">
        <v>0.1</v>
      </c>
      <c r="AO42" s="64" t="s">
        <v>834</v>
      </c>
      <c r="AP42" s="69"/>
      <c r="AQ42" s="69"/>
      <c r="AR42" s="22"/>
      <c r="AS42" s="22"/>
      <c r="AT42" s="22"/>
      <c r="AU42" s="22"/>
      <c r="AV42" s="7"/>
      <c r="AW42" s="64"/>
      <c r="AX42" s="64"/>
      <c r="AY42" s="64"/>
    </row>
    <row r="43" spans="1:51" s="11" customFormat="1" ht="51" x14ac:dyDescent="0.25">
      <c r="A43" s="66"/>
      <c r="B43" s="66"/>
      <c r="C43" s="66"/>
      <c r="D43" s="66"/>
      <c r="E43" s="66"/>
      <c r="F43" s="73"/>
      <c r="G43" s="68"/>
      <c r="H43" s="66"/>
      <c r="I43" s="66"/>
      <c r="J43" s="22" t="s">
        <v>509</v>
      </c>
      <c r="K43" s="22">
        <v>10</v>
      </c>
      <c r="L43" s="22">
        <v>7</v>
      </c>
      <c r="M43" s="22">
        <v>2023</v>
      </c>
      <c r="N43" s="13">
        <v>31</v>
      </c>
      <c r="O43" s="14">
        <v>12</v>
      </c>
      <c r="P43" s="14">
        <v>2023</v>
      </c>
      <c r="Q43" s="22" t="s">
        <v>377</v>
      </c>
      <c r="R43" s="10" t="s">
        <v>380</v>
      </c>
      <c r="S43" s="10" t="s">
        <v>380</v>
      </c>
      <c r="T43" s="22" t="s">
        <v>310</v>
      </c>
      <c r="U43" s="22" t="s">
        <v>310</v>
      </c>
      <c r="V43" s="22" t="s">
        <v>310</v>
      </c>
      <c r="W43" s="22" t="s">
        <v>310</v>
      </c>
      <c r="X43" s="22" t="s">
        <v>310</v>
      </c>
      <c r="Y43" s="65" t="s">
        <v>310</v>
      </c>
      <c r="Z43" s="65"/>
      <c r="AA43" s="65"/>
      <c r="AB43" s="22" t="s">
        <v>310</v>
      </c>
      <c r="AC43" s="22" t="s">
        <v>310</v>
      </c>
      <c r="AD43" s="22" t="s">
        <v>310</v>
      </c>
      <c r="AE43" s="22" t="s">
        <v>310</v>
      </c>
      <c r="AF43" s="22" t="s">
        <v>310</v>
      </c>
      <c r="AG43" s="65" t="s">
        <v>310</v>
      </c>
      <c r="AH43" s="65"/>
      <c r="AI43" s="65"/>
      <c r="AJ43" s="22" t="s">
        <v>298</v>
      </c>
      <c r="AK43" s="22">
        <v>6</v>
      </c>
      <c r="AL43" s="22">
        <v>10</v>
      </c>
      <c r="AM43" s="22">
        <v>2023</v>
      </c>
      <c r="AN43" s="10">
        <v>0</v>
      </c>
      <c r="AO43" s="64" t="s">
        <v>706</v>
      </c>
      <c r="AP43" s="64"/>
      <c r="AQ43" s="64"/>
      <c r="AR43" s="22"/>
      <c r="AS43" s="22"/>
      <c r="AT43" s="22"/>
      <c r="AU43" s="22"/>
      <c r="AV43" s="7"/>
      <c r="AW43" s="64"/>
      <c r="AX43" s="64"/>
      <c r="AY43" s="64"/>
    </row>
    <row r="44" spans="1:51" s="11" customFormat="1" ht="51" x14ac:dyDescent="0.25">
      <c r="A44" s="66"/>
      <c r="B44" s="66"/>
      <c r="C44" s="66"/>
      <c r="D44" s="66"/>
      <c r="E44" s="66"/>
      <c r="F44" s="73"/>
      <c r="G44" s="68"/>
      <c r="H44" s="66"/>
      <c r="I44" s="66"/>
      <c r="J44" s="22" t="s">
        <v>379</v>
      </c>
      <c r="K44" s="22">
        <v>10</v>
      </c>
      <c r="L44" s="22">
        <v>7</v>
      </c>
      <c r="M44" s="22">
        <v>2023</v>
      </c>
      <c r="N44" s="13">
        <v>28</v>
      </c>
      <c r="O44" s="14">
        <v>2</v>
      </c>
      <c r="P44" s="14">
        <v>2024</v>
      </c>
      <c r="Q44" s="22" t="s">
        <v>377</v>
      </c>
      <c r="R44" s="10" t="s">
        <v>459</v>
      </c>
      <c r="S44" s="10" t="s">
        <v>459</v>
      </c>
      <c r="T44" s="22" t="s">
        <v>310</v>
      </c>
      <c r="U44" s="22" t="s">
        <v>310</v>
      </c>
      <c r="V44" s="22" t="s">
        <v>310</v>
      </c>
      <c r="W44" s="22" t="s">
        <v>310</v>
      </c>
      <c r="X44" s="22" t="s">
        <v>310</v>
      </c>
      <c r="Y44" s="65" t="s">
        <v>310</v>
      </c>
      <c r="Z44" s="65"/>
      <c r="AA44" s="65"/>
      <c r="AB44" s="22" t="s">
        <v>310</v>
      </c>
      <c r="AC44" s="22" t="s">
        <v>310</v>
      </c>
      <c r="AD44" s="22" t="s">
        <v>310</v>
      </c>
      <c r="AE44" s="22" t="s">
        <v>310</v>
      </c>
      <c r="AF44" s="22" t="s">
        <v>310</v>
      </c>
      <c r="AG44" s="65" t="s">
        <v>310</v>
      </c>
      <c r="AH44" s="65"/>
      <c r="AI44" s="65"/>
      <c r="AJ44" s="22" t="s">
        <v>298</v>
      </c>
      <c r="AK44" s="22">
        <v>6</v>
      </c>
      <c r="AL44" s="22">
        <v>10</v>
      </c>
      <c r="AM44" s="22">
        <v>2023</v>
      </c>
      <c r="AN44" s="10">
        <v>0</v>
      </c>
      <c r="AO44" s="64" t="s">
        <v>705</v>
      </c>
      <c r="AP44" s="69"/>
      <c r="AQ44" s="69"/>
      <c r="AR44" s="22"/>
      <c r="AS44" s="22"/>
      <c r="AT44" s="22"/>
      <c r="AU44" s="22"/>
      <c r="AV44" s="7"/>
      <c r="AW44" s="64"/>
      <c r="AX44" s="64"/>
      <c r="AY44" s="64"/>
    </row>
    <row r="45" spans="1:51" s="11" customFormat="1" ht="76.5" x14ac:dyDescent="0.25">
      <c r="A45" s="66"/>
      <c r="B45" s="66"/>
      <c r="C45" s="66"/>
      <c r="D45" s="66"/>
      <c r="E45" s="66"/>
      <c r="F45" s="73"/>
      <c r="G45" s="68"/>
      <c r="H45" s="66"/>
      <c r="I45" s="66"/>
      <c r="J45" s="22" t="s">
        <v>460</v>
      </c>
      <c r="K45" s="22">
        <v>10</v>
      </c>
      <c r="L45" s="22">
        <v>7</v>
      </c>
      <c r="M45" s="22">
        <v>2023</v>
      </c>
      <c r="N45" s="13">
        <v>30</v>
      </c>
      <c r="O45" s="14">
        <v>11</v>
      </c>
      <c r="P45" s="14">
        <v>2023</v>
      </c>
      <c r="Q45" s="22" t="s">
        <v>377</v>
      </c>
      <c r="R45" s="10" t="s">
        <v>461</v>
      </c>
      <c r="S45" s="10" t="s">
        <v>461</v>
      </c>
      <c r="T45" s="22" t="s">
        <v>310</v>
      </c>
      <c r="U45" s="22" t="s">
        <v>310</v>
      </c>
      <c r="V45" s="22" t="s">
        <v>310</v>
      </c>
      <c r="W45" s="22" t="s">
        <v>310</v>
      </c>
      <c r="X45" s="22" t="s">
        <v>310</v>
      </c>
      <c r="Y45" s="65" t="s">
        <v>310</v>
      </c>
      <c r="Z45" s="65"/>
      <c r="AA45" s="65"/>
      <c r="AB45" s="22" t="s">
        <v>310</v>
      </c>
      <c r="AC45" s="22" t="s">
        <v>310</v>
      </c>
      <c r="AD45" s="22" t="s">
        <v>310</v>
      </c>
      <c r="AE45" s="22" t="s">
        <v>310</v>
      </c>
      <c r="AF45" s="22" t="s">
        <v>310</v>
      </c>
      <c r="AG45" s="65" t="s">
        <v>310</v>
      </c>
      <c r="AH45" s="65"/>
      <c r="AI45" s="65"/>
      <c r="AJ45" s="28" t="s">
        <v>304</v>
      </c>
      <c r="AK45" s="22">
        <v>6</v>
      </c>
      <c r="AL45" s="22">
        <v>10</v>
      </c>
      <c r="AM45" s="22">
        <v>2023</v>
      </c>
      <c r="AN45" s="10">
        <v>1</v>
      </c>
      <c r="AO45" s="64" t="s">
        <v>835</v>
      </c>
      <c r="AP45" s="69"/>
      <c r="AQ45" s="69"/>
      <c r="AR45" s="22"/>
      <c r="AS45" s="22"/>
      <c r="AT45" s="22"/>
      <c r="AU45" s="22"/>
      <c r="AV45" s="7"/>
      <c r="AW45" s="64"/>
      <c r="AX45" s="64"/>
      <c r="AY45" s="64"/>
    </row>
    <row r="46" spans="1:51" s="11" customFormat="1" ht="63.75" x14ac:dyDescent="0.25">
      <c r="A46" s="66"/>
      <c r="B46" s="66"/>
      <c r="C46" s="66"/>
      <c r="D46" s="66"/>
      <c r="E46" s="66"/>
      <c r="F46" s="73"/>
      <c r="G46" s="68"/>
      <c r="H46" s="66"/>
      <c r="I46" s="66"/>
      <c r="J46" s="22" t="s">
        <v>510</v>
      </c>
      <c r="K46" s="22">
        <v>10</v>
      </c>
      <c r="L46" s="22">
        <v>7</v>
      </c>
      <c r="M46" s="22">
        <v>2023</v>
      </c>
      <c r="N46" s="13">
        <v>31</v>
      </c>
      <c r="O46" s="14">
        <v>8</v>
      </c>
      <c r="P46" s="14">
        <v>2023</v>
      </c>
      <c r="Q46" s="22" t="s">
        <v>381</v>
      </c>
      <c r="R46" s="10" t="s">
        <v>382</v>
      </c>
      <c r="S46" s="10" t="s">
        <v>382</v>
      </c>
      <c r="T46" s="22" t="s">
        <v>310</v>
      </c>
      <c r="U46" s="22" t="s">
        <v>310</v>
      </c>
      <c r="V46" s="22" t="s">
        <v>310</v>
      </c>
      <c r="W46" s="22" t="s">
        <v>310</v>
      </c>
      <c r="X46" s="22" t="s">
        <v>310</v>
      </c>
      <c r="Y46" s="65" t="s">
        <v>310</v>
      </c>
      <c r="Z46" s="65"/>
      <c r="AA46" s="65"/>
      <c r="AB46" s="22" t="s">
        <v>310</v>
      </c>
      <c r="AC46" s="22" t="s">
        <v>310</v>
      </c>
      <c r="AD46" s="22" t="s">
        <v>310</v>
      </c>
      <c r="AE46" s="22" t="s">
        <v>310</v>
      </c>
      <c r="AF46" s="22" t="s">
        <v>310</v>
      </c>
      <c r="AG46" s="65" t="s">
        <v>310</v>
      </c>
      <c r="AH46" s="65"/>
      <c r="AI46" s="65"/>
      <c r="AJ46" s="28" t="s">
        <v>304</v>
      </c>
      <c r="AK46" s="22">
        <v>6</v>
      </c>
      <c r="AL46" s="22">
        <v>10</v>
      </c>
      <c r="AM46" s="22">
        <v>2023</v>
      </c>
      <c r="AN46" s="10">
        <v>1</v>
      </c>
      <c r="AO46" s="64" t="s">
        <v>742</v>
      </c>
      <c r="AP46" s="69"/>
      <c r="AQ46" s="69"/>
      <c r="AR46" s="22"/>
      <c r="AS46" s="22"/>
      <c r="AT46" s="22"/>
      <c r="AU46" s="22"/>
      <c r="AV46" s="7"/>
      <c r="AW46" s="64"/>
      <c r="AX46" s="64"/>
      <c r="AY46" s="64"/>
    </row>
    <row r="47" spans="1:51" s="11" customFormat="1" ht="229.5" x14ac:dyDescent="0.25">
      <c r="A47" s="22">
        <f>1+A42</f>
        <v>21</v>
      </c>
      <c r="B47" s="22" t="s">
        <v>458</v>
      </c>
      <c r="C47" s="22">
        <v>17</v>
      </c>
      <c r="D47" s="22">
        <v>5</v>
      </c>
      <c r="E47" s="22">
        <v>2022</v>
      </c>
      <c r="F47" s="52" t="s">
        <v>53</v>
      </c>
      <c r="G47" s="25" t="s">
        <v>37</v>
      </c>
      <c r="H47" s="22" t="s">
        <v>127</v>
      </c>
      <c r="I47" s="22" t="s">
        <v>128</v>
      </c>
      <c r="J47" s="22" t="s">
        <v>131</v>
      </c>
      <c r="K47" s="22">
        <v>17</v>
      </c>
      <c r="L47" s="22">
        <v>5</v>
      </c>
      <c r="M47" s="22">
        <v>2022</v>
      </c>
      <c r="N47" s="13">
        <v>30</v>
      </c>
      <c r="O47" s="14">
        <v>6</v>
      </c>
      <c r="P47" s="14">
        <v>2023</v>
      </c>
      <c r="Q47" s="22" t="s">
        <v>129</v>
      </c>
      <c r="R47" s="10" t="s">
        <v>149</v>
      </c>
      <c r="S47" s="10" t="s">
        <v>149</v>
      </c>
      <c r="T47" s="22" t="s">
        <v>298</v>
      </c>
      <c r="U47" s="22">
        <v>12</v>
      </c>
      <c r="V47" s="22">
        <v>4</v>
      </c>
      <c r="W47" s="22">
        <v>2023</v>
      </c>
      <c r="X47" s="7">
        <v>0.5</v>
      </c>
      <c r="Y47" s="65" t="s">
        <v>346</v>
      </c>
      <c r="Z47" s="65"/>
      <c r="AA47" s="65"/>
      <c r="AB47" s="22"/>
      <c r="AC47" s="22"/>
      <c r="AD47" s="22"/>
      <c r="AE47" s="22"/>
      <c r="AF47" s="10"/>
      <c r="AG47" s="64"/>
      <c r="AH47" s="64"/>
      <c r="AI47" s="64"/>
      <c r="AJ47" s="22" t="s">
        <v>298</v>
      </c>
      <c r="AK47" s="22">
        <v>10</v>
      </c>
      <c r="AL47" s="22">
        <v>10</v>
      </c>
      <c r="AM47" s="22">
        <v>2023</v>
      </c>
      <c r="AN47" s="10">
        <v>0.59</v>
      </c>
      <c r="AO47" s="64" t="s">
        <v>786</v>
      </c>
      <c r="AP47" s="64"/>
      <c r="AQ47" s="64"/>
      <c r="AR47" s="22"/>
      <c r="AS47" s="22"/>
      <c r="AT47" s="22"/>
      <c r="AU47" s="22"/>
      <c r="AV47" s="7"/>
      <c r="AW47" s="64"/>
      <c r="AX47" s="64"/>
      <c r="AY47" s="64"/>
    </row>
    <row r="48" spans="1:51" s="11" customFormat="1" ht="96" x14ac:dyDescent="0.25">
      <c r="A48" s="22">
        <f>1+A47</f>
        <v>22</v>
      </c>
      <c r="B48" s="22" t="s">
        <v>56</v>
      </c>
      <c r="C48" s="22">
        <v>3</v>
      </c>
      <c r="D48" s="22">
        <v>2</v>
      </c>
      <c r="E48" s="22">
        <v>2021</v>
      </c>
      <c r="F48" s="53" t="s">
        <v>38</v>
      </c>
      <c r="G48" s="25" t="s">
        <v>37</v>
      </c>
      <c r="H48" s="22" t="s">
        <v>57</v>
      </c>
      <c r="I48" s="22" t="s">
        <v>55</v>
      </c>
      <c r="J48" s="22" t="s">
        <v>241</v>
      </c>
      <c r="K48" s="22">
        <v>3</v>
      </c>
      <c r="L48" s="22">
        <v>2</v>
      </c>
      <c r="M48" s="22">
        <v>2021</v>
      </c>
      <c r="N48" s="22">
        <v>28</v>
      </c>
      <c r="O48" s="22">
        <v>2</v>
      </c>
      <c r="P48" s="22">
        <v>2023</v>
      </c>
      <c r="Q48" s="22" t="s">
        <v>58</v>
      </c>
      <c r="R48" s="10" t="s">
        <v>238</v>
      </c>
      <c r="S48" s="22" t="s">
        <v>239</v>
      </c>
      <c r="T48" s="22" t="s">
        <v>304</v>
      </c>
      <c r="U48" s="22">
        <v>14</v>
      </c>
      <c r="V48" s="22">
        <v>4</v>
      </c>
      <c r="W48" s="22">
        <v>23</v>
      </c>
      <c r="X48" s="7">
        <v>1</v>
      </c>
      <c r="Y48" s="64" t="s">
        <v>329</v>
      </c>
      <c r="Z48" s="64"/>
      <c r="AA48" s="64"/>
      <c r="AB48" s="22" t="s">
        <v>304</v>
      </c>
      <c r="AC48" s="22">
        <v>14</v>
      </c>
      <c r="AD48" s="22">
        <v>4</v>
      </c>
      <c r="AE48" s="22">
        <v>2023</v>
      </c>
      <c r="AF48" s="7">
        <v>1</v>
      </c>
      <c r="AG48" s="64" t="s">
        <v>329</v>
      </c>
      <c r="AH48" s="64"/>
      <c r="AI48" s="64"/>
      <c r="AJ48" s="28" t="s">
        <v>304</v>
      </c>
      <c r="AK48" s="22">
        <v>14</v>
      </c>
      <c r="AL48" s="22">
        <v>4</v>
      </c>
      <c r="AM48" s="22">
        <v>2023</v>
      </c>
      <c r="AN48" s="7">
        <v>1</v>
      </c>
      <c r="AO48" s="64" t="s">
        <v>329</v>
      </c>
      <c r="AP48" s="64"/>
      <c r="AQ48" s="64"/>
      <c r="AR48" s="22"/>
      <c r="AS48" s="22"/>
      <c r="AT48" s="22"/>
      <c r="AU48" s="22"/>
      <c r="AV48" s="7"/>
      <c r="AW48" s="64"/>
      <c r="AX48" s="64"/>
      <c r="AY48" s="64"/>
    </row>
    <row r="49" spans="1:51" s="11" customFormat="1" ht="96" x14ac:dyDescent="0.25">
      <c r="A49" s="22">
        <f t="shared" si="1"/>
        <v>23</v>
      </c>
      <c r="B49" s="22" t="s">
        <v>160</v>
      </c>
      <c r="C49" s="22">
        <v>18</v>
      </c>
      <c r="D49" s="22">
        <v>5</v>
      </c>
      <c r="E49" s="22">
        <v>2022</v>
      </c>
      <c r="F49" s="53" t="s">
        <v>38</v>
      </c>
      <c r="G49" s="25" t="s">
        <v>37</v>
      </c>
      <c r="H49" s="22" t="s">
        <v>161</v>
      </c>
      <c r="I49" s="22" t="s">
        <v>55</v>
      </c>
      <c r="J49" s="22" t="s">
        <v>167</v>
      </c>
      <c r="K49" s="22">
        <v>18</v>
      </c>
      <c r="L49" s="22">
        <v>5</v>
      </c>
      <c r="M49" s="22">
        <v>2022</v>
      </c>
      <c r="N49" s="22">
        <v>30</v>
      </c>
      <c r="O49" s="22">
        <v>9</v>
      </c>
      <c r="P49" s="22">
        <v>2023</v>
      </c>
      <c r="Q49" s="22" t="s">
        <v>162</v>
      </c>
      <c r="R49" s="10" t="s">
        <v>163</v>
      </c>
      <c r="S49" s="22" t="s">
        <v>163</v>
      </c>
      <c r="T49" s="22" t="s">
        <v>297</v>
      </c>
      <c r="U49" s="22">
        <v>14</v>
      </c>
      <c r="V49" s="22">
        <v>4</v>
      </c>
      <c r="W49" s="22">
        <v>23</v>
      </c>
      <c r="X49" s="7">
        <v>0.2</v>
      </c>
      <c r="Y49" s="64" t="s">
        <v>319</v>
      </c>
      <c r="Z49" s="64"/>
      <c r="AA49" s="64"/>
      <c r="AB49" s="22" t="s">
        <v>297</v>
      </c>
      <c r="AC49" s="22">
        <v>11</v>
      </c>
      <c r="AD49" s="22">
        <v>7</v>
      </c>
      <c r="AE49" s="22">
        <v>2023</v>
      </c>
      <c r="AF49" s="10">
        <v>0.2</v>
      </c>
      <c r="AG49" s="64" t="s">
        <v>674</v>
      </c>
      <c r="AH49" s="64"/>
      <c r="AI49" s="64"/>
      <c r="AJ49" s="22" t="s">
        <v>735</v>
      </c>
      <c r="AK49" s="22">
        <v>9</v>
      </c>
      <c r="AL49" s="22">
        <v>10</v>
      </c>
      <c r="AM49" s="22">
        <v>2023</v>
      </c>
      <c r="AN49" s="10">
        <v>1</v>
      </c>
      <c r="AO49" s="64" t="s">
        <v>836</v>
      </c>
      <c r="AP49" s="64"/>
      <c r="AQ49" s="64"/>
      <c r="AR49" s="22"/>
      <c r="AS49" s="22"/>
      <c r="AT49" s="22"/>
      <c r="AU49" s="22"/>
      <c r="AV49" s="7"/>
      <c r="AW49" s="64"/>
      <c r="AX49" s="64"/>
      <c r="AY49" s="64"/>
    </row>
    <row r="50" spans="1:51" s="11" customFormat="1" ht="191.25" x14ac:dyDescent="0.25">
      <c r="A50" s="22">
        <f t="shared" si="1"/>
        <v>24</v>
      </c>
      <c r="B50" s="22" t="s">
        <v>164</v>
      </c>
      <c r="C50" s="22">
        <v>18</v>
      </c>
      <c r="D50" s="22">
        <v>5</v>
      </c>
      <c r="E50" s="22">
        <v>2022</v>
      </c>
      <c r="F50" s="53" t="s">
        <v>38</v>
      </c>
      <c r="G50" s="25" t="s">
        <v>37</v>
      </c>
      <c r="H50" s="22" t="s">
        <v>165</v>
      </c>
      <c r="I50" s="22" t="s">
        <v>168</v>
      </c>
      <c r="J50" s="22" t="s">
        <v>169</v>
      </c>
      <c r="K50" s="22">
        <v>18</v>
      </c>
      <c r="L50" s="22">
        <v>5</v>
      </c>
      <c r="M50" s="22">
        <v>2022</v>
      </c>
      <c r="N50" s="22">
        <v>30</v>
      </c>
      <c r="O50" s="22">
        <v>9</v>
      </c>
      <c r="P50" s="22">
        <v>2023</v>
      </c>
      <c r="Q50" s="22" t="s">
        <v>162</v>
      </c>
      <c r="R50" s="10" t="s">
        <v>166</v>
      </c>
      <c r="S50" s="10" t="s">
        <v>166</v>
      </c>
      <c r="T50" s="22" t="s">
        <v>297</v>
      </c>
      <c r="U50" s="22">
        <v>14</v>
      </c>
      <c r="V50" s="22">
        <v>4</v>
      </c>
      <c r="W50" s="22">
        <v>23</v>
      </c>
      <c r="X50" s="7">
        <v>0.25</v>
      </c>
      <c r="Y50" s="64" t="s">
        <v>365</v>
      </c>
      <c r="Z50" s="64"/>
      <c r="AA50" s="64"/>
      <c r="AB50" s="22" t="s">
        <v>297</v>
      </c>
      <c r="AC50" s="22">
        <v>11</v>
      </c>
      <c r="AD50" s="22">
        <v>7</v>
      </c>
      <c r="AE50" s="22">
        <v>2023</v>
      </c>
      <c r="AF50" s="10">
        <v>0.33</v>
      </c>
      <c r="AG50" s="64" t="s">
        <v>675</v>
      </c>
      <c r="AH50" s="64"/>
      <c r="AI50" s="64"/>
      <c r="AJ50" s="28" t="s">
        <v>304</v>
      </c>
      <c r="AK50" s="22">
        <v>9</v>
      </c>
      <c r="AL50" s="22">
        <v>10</v>
      </c>
      <c r="AM50" s="22">
        <v>2023</v>
      </c>
      <c r="AN50" s="10">
        <v>1</v>
      </c>
      <c r="AO50" s="64" t="s">
        <v>739</v>
      </c>
      <c r="AP50" s="64"/>
      <c r="AQ50" s="64"/>
      <c r="AR50" s="22"/>
      <c r="AS50" s="22"/>
      <c r="AT50" s="22"/>
      <c r="AU50" s="22"/>
      <c r="AV50" s="7"/>
      <c r="AW50" s="64"/>
      <c r="AX50" s="64"/>
      <c r="AY50" s="64"/>
    </row>
    <row r="51" spans="1:51" s="11" customFormat="1" ht="51" x14ac:dyDescent="0.25">
      <c r="A51" s="66">
        <f t="shared" si="1"/>
        <v>25</v>
      </c>
      <c r="B51" s="66" t="s">
        <v>408</v>
      </c>
      <c r="C51" s="66">
        <v>5</v>
      </c>
      <c r="D51" s="66">
        <v>7</v>
      </c>
      <c r="E51" s="66">
        <v>2023</v>
      </c>
      <c r="F51" s="72" t="s">
        <v>38</v>
      </c>
      <c r="G51" s="68" t="s">
        <v>403</v>
      </c>
      <c r="H51" s="66" t="s">
        <v>406</v>
      </c>
      <c r="I51" s="66" t="s">
        <v>55</v>
      </c>
      <c r="J51" s="22" t="s">
        <v>407</v>
      </c>
      <c r="K51" s="22">
        <v>5</v>
      </c>
      <c r="L51" s="22">
        <v>7</v>
      </c>
      <c r="M51" s="22">
        <v>2023</v>
      </c>
      <c r="N51" s="22">
        <v>31</v>
      </c>
      <c r="O51" s="22">
        <v>7</v>
      </c>
      <c r="P51" s="22">
        <v>2023</v>
      </c>
      <c r="Q51" s="22" t="s">
        <v>409</v>
      </c>
      <c r="R51" s="10" t="s">
        <v>411</v>
      </c>
      <c r="S51" s="10" t="s">
        <v>411</v>
      </c>
      <c r="T51" s="22" t="s">
        <v>310</v>
      </c>
      <c r="U51" s="22" t="s">
        <v>310</v>
      </c>
      <c r="V51" s="22" t="s">
        <v>310</v>
      </c>
      <c r="W51" s="22" t="s">
        <v>310</v>
      </c>
      <c r="X51" s="22" t="s">
        <v>310</v>
      </c>
      <c r="Y51" s="65" t="s">
        <v>310</v>
      </c>
      <c r="Z51" s="65"/>
      <c r="AA51" s="65"/>
      <c r="AB51" s="22" t="s">
        <v>310</v>
      </c>
      <c r="AC51" s="22" t="s">
        <v>310</v>
      </c>
      <c r="AD51" s="22" t="s">
        <v>310</v>
      </c>
      <c r="AE51" s="22" t="s">
        <v>310</v>
      </c>
      <c r="AF51" s="22" t="s">
        <v>310</v>
      </c>
      <c r="AG51" s="65" t="s">
        <v>310</v>
      </c>
      <c r="AH51" s="65"/>
      <c r="AI51" s="65"/>
      <c r="AJ51" s="28" t="s">
        <v>304</v>
      </c>
      <c r="AK51" s="22">
        <v>9</v>
      </c>
      <c r="AL51" s="22">
        <v>10</v>
      </c>
      <c r="AM51" s="22">
        <v>2023</v>
      </c>
      <c r="AN51" s="10">
        <v>1</v>
      </c>
      <c r="AO51" s="64" t="s">
        <v>717</v>
      </c>
      <c r="AP51" s="64"/>
      <c r="AQ51" s="64"/>
      <c r="AR51" s="22"/>
      <c r="AS51" s="22"/>
      <c r="AT51" s="22"/>
      <c r="AU51" s="22"/>
      <c r="AV51" s="7"/>
      <c r="AW51" s="64"/>
      <c r="AX51" s="64"/>
      <c r="AY51" s="64"/>
    </row>
    <row r="52" spans="1:51" s="11" customFormat="1" ht="102" x14ac:dyDescent="0.25">
      <c r="A52" s="66"/>
      <c r="B52" s="66"/>
      <c r="C52" s="66"/>
      <c r="D52" s="66">
        <v>5</v>
      </c>
      <c r="E52" s="66">
        <v>2022</v>
      </c>
      <c r="F52" s="72"/>
      <c r="G52" s="68" t="s">
        <v>37</v>
      </c>
      <c r="H52" s="66"/>
      <c r="I52" s="66"/>
      <c r="J52" s="22" t="s">
        <v>489</v>
      </c>
      <c r="K52" s="22">
        <v>5</v>
      </c>
      <c r="L52" s="22">
        <v>7</v>
      </c>
      <c r="M52" s="22">
        <v>2023</v>
      </c>
      <c r="N52" s="22">
        <v>31</v>
      </c>
      <c r="O52" s="22">
        <v>7</v>
      </c>
      <c r="P52" s="22">
        <v>2023</v>
      </c>
      <c r="Q52" s="22" t="s">
        <v>409</v>
      </c>
      <c r="R52" s="10" t="s">
        <v>412</v>
      </c>
      <c r="S52" s="10" t="s">
        <v>412</v>
      </c>
      <c r="T52" s="22" t="s">
        <v>310</v>
      </c>
      <c r="U52" s="22" t="s">
        <v>310</v>
      </c>
      <c r="V52" s="22" t="s">
        <v>310</v>
      </c>
      <c r="W52" s="22" t="s">
        <v>310</v>
      </c>
      <c r="X52" s="22" t="s">
        <v>310</v>
      </c>
      <c r="Y52" s="65" t="s">
        <v>310</v>
      </c>
      <c r="Z52" s="65"/>
      <c r="AA52" s="65"/>
      <c r="AB52" s="22" t="s">
        <v>310</v>
      </c>
      <c r="AC52" s="22" t="s">
        <v>310</v>
      </c>
      <c r="AD52" s="22" t="s">
        <v>310</v>
      </c>
      <c r="AE52" s="22" t="s">
        <v>310</v>
      </c>
      <c r="AF52" s="22" t="s">
        <v>310</v>
      </c>
      <c r="AG52" s="65" t="s">
        <v>310</v>
      </c>
      <c r="AH52" s="65"/>
      <c r="AI52" s="65"/>
      <c r="AJ52" s="28" t="s">
        <v>304</v>
      </c>
      <c r="AK52" s="22">
        <v>10</v>
      </c>
      <c r="AL52" s="22">
        <v>10</v>
      </c>
      <c r="AM52" s="22">
        <v>2023</v>
      </c>
      <c r="AN52" s="10">
        <v>1</v>
      </c>
      <c r="AO52" s="64" t="s">
        <v>837</v>
      </c>
      <c r="AP52" s="64"/>
      <c r="AQ52" s="64"/>
      <c r="AR52" s="22"/>
      <c r="AS52" s="22"/>
      <c r="AT52" s="22"/>
      <c r="AU52" s="22"/>
      <c r="AV52" s="7"/>
      <c r="AW52" s="64"/>
      <c r="AX52" s="64"/>
      <c r="AY52" s="64"/>
    </row>
    <row r="53" spans="1:51" s="11" customFormat="1" ht="51" x14ac:dyDescent="0.25">
      <c r="A53" s="66"/>
      <c r="B53" s="66"/>
      <c r="C53" s="66"/>
      <c r="D53" s="66">
        <v>5</v>
      </c>
      <c r="E53" s="66">
        <v>2022</v>
      </c>
      <c r="F53" s="72"/>
      <c r="G53" s="68" t="s">
        <v>37</v>
      </c>
      <c r="H53" s="66"/>
      <c r="I53" s="66"/>
      <c r="J53" s="22" t="s">
        <v>413</v>
      </c>
      <c r="K53" s="22">
        <v>5</v>
      </c>
      <c r="L53" s="22">
        <v>7</v>
      </c>
      <c r="M53" s="22">
        <v>2023</v>
      </c>
      <c r="N53" s="22">
        <v>31</v>
      </c>
      <c r="O53" s="22">
        <v>7</v>
      </c>
      <c r="P53" s="22">
        <v>2023</v>
      </c>
      <c r="Q53" s="22" t="s">
        <v>409</v>
      </c>
      <c r="R53" s="10" t="s">
        <v>414</v>
      </c>
      <c r="S53" s="10" t="s">
        <v>414</v>
      </c>
      <c r="T53" s="22" t="s">
        <v>310</v>
      </c>
      <c r="U53" s="22" t="s">
        <v>310</v>
      </c>
      <c r="V53" s="22" t="s">
        <v>310</v>
      </c>
      <c r="W53" s="22" t="s">
        <v>310</v>
      </c>
      <c r="X53" s="22" t="s">
        <v>310</v>
      </c>
      <c r="Y53" s="65" t="s">
        <v>310</v>
      </c>
      <c r="Z53" s="65"/>
      <c r="AA53" s="65"/>
      <c r="AB53" s="22" t="s">
        <v>310</v>
      </c>
      <c r="AC53" s="22" t="s">
        <v>310</v>
      </c>
      <c r="AD53" s="22" t="s">
        <v>310</v>
      </c>
      <c r="AE53" s="22" t="s">
        <v>310</v>
      </c>
      <c r="AF53" s="22" t="s">
        <v>310</v>
      </c>
      <c r="AG53" s="65" t="s">
        <v>310</v>
      </c>
      <c r="AH53" s="65"/>
      <c r="AI53" s="65"/>
      <c r="AJ53" s="28" t="s">
        <v>304</v>
      </c>
      <c r="AK53" s="22">
        <v>10</v>
      </c>
      <c r="AL53" s="22">
        <v>10</v>
      </c>
      <c r="AM53" s="22">
        <v>2023</v>
      </c>
      <c r="AN53" s="10">
        <v>1</v>
      </c>
      <c r="AO53" s="64" t="s">
        <v>838</v>
      </c>
      <c r="AP53" s="64"/>
      <c r="AQ53" s="64"/>
      <c r="AR53" s="22"/>
      <c r="AS53" s="22"/>
      <c r="AT53" s="22"/>
      <c r="AU53" s="22"/>
      <c r="AV53" s="7"/>
      <c r="AW53" s="64"/>
      <c r="AX53" s="64"/>
      <c r="AY53" s="64"/>
    </row>
    <row r="54" spans="1:51" s="11" customFormat="1" ht="38.25" x14ac:dyDescent="0.25">
      <c r="A54" s="66"/>
      <c r="B54" s="66"/>
      <c r="C54" s="66"/>
      <c r="D54" s="66">
        <v>5</v>
      </c>
      <c r="E54" s="66">
        <v>2022</v>
      </c>
      <c r="F54" s="72"/>
      <c r="G54" s="68" t="s">
        <v>37</v>
      </c>
      <c r="H54" s="66"/>
      <c r="I54" s="66"/>
      <c r="J54" s="22" t="s">
        <v>415</v>
      </c>
      <c r="K54" s="22">
        <v>5</v>
      </c>
      <c r="L54" s="22">
        <v>7</v>
      </c>
      <c r="M54" s="22">
        <v>2023</v>
      </c>
      <c r="N54" s="22">
        <v>31</v>
      </c>
      <c r="O54" s="22">
        <v>7</v>
      </c>
      <c r="P54" s="22">
        <v>2023</v>
      </c>
      <c r="Q54" s="22" t="s">
        <v>409</v>
      </c>
      <c r="R54" s="10" t="s">
        <v>416</v>
      </c>
      <c r="S54" s="10" t="s">
        <v>416</v>
      </c>
      <c r="T54" s="22" t="s">
        <v>310</v>
      </c>
      <c r="U54" s="22" t="s">
        <v>310</v>
      </c>
      <c r="V54" s="22" t="s">
        <v>310</v>
      </c>
      <c r="W54" s="22" t="s">
        <v>310</v>
      </c>
      <c r="X54" s="22" t="s">
        <v>310</v>
      </c>
      <c r="Y54" s="65" t="s">
        <v>310</v>
      </c>
      <c r="Z54" s="65"/>
      <c r="AA54" s="65"/>
      <c r="AB54" s="22" t="s">
        <v>310</v>
      </c>
      <c r="AC54" s="22" t="s">
        <v>310</v>
      </c>
      <c r="AD54" s="22" t="s">
        <v>310</v>
      </c>
      <c r="AE54" s="22" t="s">
        <v>310</v>
      </c>
      <c r="AF54" s="22" t="s">
        <v>310</v>
      </c>
      <c r="AG54" s="65" t="s">
        <v>310</v>
      </c>
      <c r="AH54" s="65"/>
      <c r="AI54" s="65"/>
      <c r="AJ54" s="28" t="s">
        <v>304</v>
      </c>
      <c r="AK54" s="22">
        <v>10</v>
      </c>
      <c r="AL54" s="22">
        <v>10</v>
      </c>
      <c r="AM54" s="22">
        <v>2023</v>
      </c>
      <c r="AN54" s="10">
        <v>1</v>
      </c>
      <c r="AO54" s="64" t="s">
        <v>839</v>
      </c>
      <c r="AP54" s="64"/>
      <c r="AQ54" s="64"/>
      <c r="AR54" s="22"/>
      <c r="AS54" s="22"/>
      <c r="AT54" s="22"/>
      <c r="AU54" s="22"/>
      <c r="AV54" s="7"/>
      <c r="AW54" s="64"/>
      <c r="AX54" s="64"/>
      <c r="AY54" s="64"/>
    </row>
    <row r="55" spans="1:51" s="11" customFormat="1" ht="51" x14ac:dyDescent="0.25">
      <c r="A55" s="66"/>
      <c r="B55" s="66"/>
      <c r="C55" s="66"/>
      <c r="D55" s="66">
        <v>5</v>
      </c>
      <c r="E55" s="66">
        <v>2022</v>
      </c>
      <c r="F55" s="72"/>
      <c r="G55" s="68" t="s">
        <v>37</v>
      </c>
      <c r="H55" s="66"/>
      <c r="I55" s="66"/>
      <c r="J55" s="22" t="s">
        <v>410</v>
      </c>
      <c r="K55" s="22">
        <v>5</v>
      </c>
      <c r="L55" s="22">
        <v>7</v>
      </c>
      <c r="M55" s="22">
        <v>2023</v>
      </c>
      <c r="N55" s="22">
        <v>30</v>
      </c>
      <c r="O55" s="22">
        <v>9</v>
      </c>
      <c r="P55" s="22">
        <v>2023</v>
      </c>
      <c r="Q55" s="22" t="s">
        <v>409</v>
      </c>
      <c r="R55" s="10" t="s">
        <v>418</v>
      </c>
      <c r="S55" s="10" t="s">
        <v>418</v>
      </c>
      <c r="T55" s="22" t="s">
        <v>310</v>
      </c>
      <c r="U55" s="22" t="s">
        <v>310</v>
      </c>
      <c r="V55" s="22" t="s">
        <v>310</v>
      </c>
      <c r="W55" s="22" t="s">
        <v>310</v>
      </c>
      <c r="X55" s="22" t="s">
        <v>310</v>
      </c>
      <c r="Y55" s="65" t="s">
        <v>310</v>
      </c>
      <c r="Z55" s="65"/>
      <c r="AA55" s="65"/>
      <c r="AB55" s="22" t="s">
        <v>310</v>
      </c>
      <c r="AC55" s="22" t="s">
        <v>310</v>
      </c>
      <c r="AD55" s="22" t="s">
        <v>310</v>
      </c>
      <c r="AE55" s="22" t="s">
        <v>310</v>
      </c>
      <c r="AF55" s="22" t="s">
        <v>310</v>
      </c>
      <c r="AG55" s="65" t="s">
        <v>310</v>
      </c>
      <c r="AH55" s="65"/>
      <c r="AI55" s="65"/>
      <c r="AJ55" s="28" t="s">
        <v>304</v>
      </c>
      <c r="AK55" s="22">
        <v>10</v>
      </c>
      <c r="AL55" s="22">
        <v>10</v>
      </c>
      <c r="AM55" s="22">
        <v>2023</v>
      </c>
      <c r="AN55" s="10">
        <v>1</v>
      </c>
      <c r="AO55" s="64" t="s">
        <v>787</v>
      </c>
      <c r="AP55" s="64"/>
      <c r="AQ55" s="64"/>
      <c r="AR55" s="22"/>
      <c r="AS55" s="22"/>
      <c r="AT55" s="22"/>
      <c r="AU55" s="22"/>
      <c r="AV55" s="7"/>
      <c r="AW55" s="64"/>
      <c r="AX55" s="64"/>
      <c r="AY55" s="64"/>
    </row>
    <row r="56" spans="1:51" s="11" customFormat="1" ht="114.75" x14ac:dyDescent="0.25">
      <c r="A56" s="66">
        <f>1+A51</f>
        <v>26</v>
      </c>
      <c r="B56" s="66" t="s">
        <v>417</v>
      </c>
      <c r="C56" s="66">
        <v>5</v>
      </c>
      <c r="D56" s="66">
        <v>7</v>
      </c>
      <c r="E56" s="66">
        <v>2023</v>
      </c>
      <c r="F56" s="72" t="s">
        <v>38</v>
      </c>
      <c r="G56" s="68" t="s">
        <v>403</v>
      </c>
      <c r="H56" s="66" t="s">
        <v>481</v>
      </c>
      <c r="I56" s="66" t="s">
        <v>55</v>
      </c>
      <c r="J56" s="22" t="s">
        <v>528</v>
      </c>
      <c r="K56" s="22">
        <v>5</v>
      </c>
      <c r="L56" s="22">
        <v>7</v>
      </c>
      <c r="M56" s="22">
        <v>2023</v>
      </c>
      <c r="N56" s="22">
        <v>31</v>
      </c>
      <c r="O56" s="22">
        <v>7</v>
      </c>
      <c r="P56" s="22">
        <v>2023</v>
      </c>
      <c r="Q56" s="22" t="s">
        <v>409</v>
      </c>
      <c r="R56" s="10" t="s">
        <v>511</v>
      </c>
      <c r="S56" s="10" t="s">
        <v>511</v>
      </c>
      <c r="T56" s="22" t="s">
        <v>310</v>
      </c>
      <c r="U56" s="22" t="s">
        <v>310</v>
      </c>
      <c r="V56" s="22" t="s">
        <v>310</v>
      </c>
      <c r="W56" s="22" t="s">
        <v>310</v>
      </c>
      <c r="X56" s="22" t="s">
        <v>310</v>
      </c>
      <c r="Y56" s="65" t="s">
        <v>310</v>
      </c>
      <c r="Z56" s="65"/>
      <c r="AA56" s="65"/>
      <c r="AB56" s="22" t="s">
        <v>310</v>
      </c>
      <c r="AC56" s="22" t="s">
        <v>310</v>
      </c>
      <c r="AD56" s="22" t="s">
        <v>310</v>
      </c>
      <c r="AE56" s="22" t="s">
        <v>310</v>
      </c>
      <c r="AF56" s="22" t="s">
        <v>310</v>
      </c>
      <c r="AG56" s="65" t="s">
        <v>310</v>
      </c>
      <c r="AH56" s="65"/>
      <c r="AI56" s="65"/>
      <c r="AJ56" s="22" t="s">
        <v>297</v>
      </c>
      <c r="AK56" s="22">
        <v>9</v>
      </c>
      <c r="AL56" s="22">
        <v>10</v>
      </c>
      <c r="AM56" s="22">
        <v>2023</v>
      </c>
      <c r="AN56" s="10">
        <v>0.98</v>
      </c>
      <c r="AO56" s="64" t="s">
        <v>718</v>
      </c>
      <c r="AP56" s="64"/>
      <c r="AQ56" s="64"/>
      <c r="AR56" s="22"/>
      <c r="AS56" s="22"/>
      <c r="AT56" s="22"/>
      <c r="AU56" s="22"/>
      <c r="AV56" s="7"/>
      <c r="AW56" s="64"/>
      <c r="AX56" s="64"/>
      <c r="AY56" s="64"/>
    </row>
    <row r="57" spans="1:51" s="11" customFormat="1" ht="51" x14ac:dyDescent="0.25">
      <c r="A57" s="66"/>
      <c r="B57" s="66"/>
      <c r="C57" s="66"/>
      <c r="D57" s="66"/>
      <c r="E57" s="66"/>
      <c r="F57" s="72"/>
      <c r="G57" s="68" t="s">
        <v>37</v>
      </c>
      <c r="H57" s="66"/>
      <c r="I57" s="66"/>
      <c r="J57" s="22" t="s">
        <v>482</v>
      </c>
      <c r="K57" s="22">
        <v>5</v>
      </c>
      <c r="L57" s="22">
        <v>7</v>
      </c>
      <c r="M57" s="22">
        <v>2023</v>
      </c>
      <c r="N57" s="22">
        <v>31</v>
      </c>
      <c r="O57" s="22">
        <v>8</v>
      </c>
      <c r="P57" s="22">
        <v>2023</v>
      </c>
      <c r="Q57" s="22" t="s">
        <v>409</v>
      </c>
      <c r="R57" s="10" t="s">
        <v>511</v>
      </c>
      <c r="S57" s="10" t="s">
        <v>511</v>
      </c>
      <c r="T57" s="22" t="s">
        <v>310</v>
      </c>
      <c r="U57" s="22" t="s">
        <v>310</v>
      </c>
      <c r="V57" s="22" t="s">
        <v>310</v>
      </c>
      <c r="W57" s="22" t="s">
        <v>310</v>
      </c>
      <c r="X57" s="22" t="s">
        <v>310</v>
      </c>
      <c r="Y57" s="65" t="s">
        <v>310</v>
      </c>
      <c r="Z57" s="65"/>
      <c r="AA57" s="65"/>
      <c r="AB57" s="22" t="s">
        <v>310</v>
      </c>
      <c r="AC57" s="22" t="s">
        <v>310</v>
      </c>
      <c r="AD57" s="22" t="s">
        <v>310</v>
      </c>
      <c r="AE57" s="22" t="s">
        <v>310</v>
      </c>
      <c r="AF57" s="22" t="s">
        <v>310</v>
      </c>
      <c r="AG57" s="65" t="s">
        <v>310</v>
      </c>
      <c r="AH57" s="65"/>
      <c r="AI57" s="65"/>
      <c r="AJ57" s="28" t="s">
        <v>304</v>
      </c>
      <c r="AK57" s="22">
        <v>10</v>
      </c>
      <c r="AL57" s="22">
        <v>10</v>
      </c>
      <c r="AM57" s="22">
        <v>2023</v>
      </c>
      <c r="AN57" s="10">
        <v>1</v>
      </c>
      <c r="AO57" s="64" t="s">
        <v>743</v>
      </c>
      <c r="AP57" s="64"/>
      <c r="AQ57" s="64"/>
      <c r="AR57" s="22"/>
      <c r="AS57" s="22"/>
      <c r="AT57" s="22"/>
      <c r="AU57" s="22"/>
      <c r="AV57" s="7"/>
      <c r="AW57" s="64"/>
      <c r="AX57" s="64"/>
      <c r="AY57" s="64"/>
    </row>
    <row r="58" spans="1:51" s="11" customFormat="1" ht="38.25" x14ac:dyDescent="0.25">
      <c r="A58" s="66"/>
      <c r="B58" s="66"/>
      <c r="C58" s="66"/>
      <c r="D58" s="66"/>
      <c r="E58" s="66"/>
      <c r="F58" s="72"/>
      <c r="G58" s="68" t="s">
        <v>37</v>
      </c>
      <c r="H58" s="66"/>
      <c r="I58" s="66"/>
      <c r="J58" s="22" t="s">
        <v>419</v>
      </c>
      <c r="K58" s="22">
        <v>5</v>
      </c>
      <c r="L58" s="22">
        <v>7</v>
      </c>
      <c r="M58" s="22">
        <v>2023</v>
      </c>
      <c r="N58" s="22">
        <v>31</v>
      </c>
      <c r="O58" s="22">
        <v>8</v>
      </c>
      <c r="P58" s="22">
        <v>2023</v>
      </c>
      <c r="Q58" s="22" t="s">
        <v>409</v>
      </c>
      <c r="R58" s="10" t="s">
        <v>483</v>
      </c>
      <c r="S58" s="10" t="s">
        <v>483</v>
      </c>
      <c r="T58" s="22" t="s">
        <v>310</v>
      </c>
      <c r="U58" s="22" t="s">
        <v>310</v>
      </c>
      <c r="V58" s="22" t="s">
        <v>310</v>
      </c>
      <c r="W58" s="22" t="s">
        <v>310</v>
      </c>
      <c r="X58" s="22" t="s">
        <v>310</v>
      </c>
      <c r="Y58" s="65" t="s">
        <v>310</v>
      </c>
      <c r="Z58" s="65"/>
      <c r="AA58" s="65"/>
      <c r="AB58" s="22" t="s">
        <v>310</v>
      </c>
      <c r="AC58" s="22" t="s">
        <v>310</v>
      </c>
      <c r="AD58" s="22" t="s">
        <v>310</v>
      </c>
      <c r="AE58" s="22" t="s">
        <v>310</v>
      </c>
      <c r="AF58" s="22" t="s">
        <v>310</v>
      </c>
      <c r="AG58" s="65" t="s">
        <v>310</v>
      </c>
      <c r="AH58" s="65"/>
      <c r="AI58" s="65"/>
      <c r="AJ58" s="28" t="s">
        <v>304</v>
      </c>
      <c r="AK58" s="22">
        <v>10</v>
      </c>
      <c r="AL58" s="22">
        <v>10</v>
      </c>
      <c r="AM58" s="22">
        <v>2023</v>
      </c>
      <c r="AN58" s="10">
        <v>1</v>
      </c>
      <c r="AO58" s="64" t="s">
        <v>728</v>
      </c>
      <c r="AP58" s="64"/>
      <c r="AQ58" s="64"/>
      <c r="AR58" s="22"/>
      <c r="AS58" s="22"/>
      <c r="AT58" s="22"/>
      <c r="AU58" s="22"/>
      <c r="AV58" s="7"/>
      <c r="AW58" s="64"/>
      <c r="AX58" s="64"/>
      <c r="AY58" s="64"/>
    </row>
    <row r="59" spans="1:51" s="11" customFormat="1" ht="63.75" x14ac:dyDescent="0.25">
      <c r="A59" s="66">
        <f>1+A56</f>
        <v>27</v>
      </c>
      <c r="B59" s="66" t="s">
        <v>420</v>
      </c>
      <c r="C59" s="66">
        <v>6</v>
      </c>
      <c r="D59" s="66">
        <v>7</v>
      </c>
      <c r="E59" s="66">
        <v>2023</v>
      </c>
      <c r="F59" s="72" t="s">
        <v>38</v>
      </c>
      <c r="G59" s="68" t="s">
        <v>403</v>
      </c>
      <c r="H59" s="66" t="s">
        <v>422</v>
      </c>
      <c r="I59" s="66" t="s">
        <v>55</v>
      </c>
      <c r="J59" s="22" t="s">
        <v>423</v>
      </c>
      <c r="K59" s="22">
        <v>5</v>
      </c>
      <c r="L59" s="22">
        <v>7</v>
      </c>
      <c r="M59" s="22">
        <v>2023</v>
      </c>
      <c r="N59" s="22">
        <v>31</v>
      </c>
      <c r="O59" s="22">
        <v>7</v>
      </c>
      <c r="P59" s="22">
        <v>2023</v>
      </c>
      <c r="Q59" s="22" t="s">
        <v>409</v>
      </c>
      <c r="R59" s="10" t="s">
        <v>512</v>
      </c>
      <c r="S59" s="10" t="s">
        <v>512</v>
      </c>
      <c r="T59" s="22" t="s">
        <v>310</v>
      </c>
      <c r="U59" s="22" t="s">
        <v>310</v>
      </c>
      <c r="V59" s="22" t="s">
        <v>310</v>
      </c>
      <c r="W59" s="22" t="s">
        <v>310</v>
      </c>
      <c r="X59" s="22" t="s">
        <v>310</v>
      </c>
      <c r="Y59" s="65" t="s">
        <v>310</v>
      </c>
      <c r="Z59" s="65"/>
      <c r="AA59" s="65"/>
      <c r="AB59" s="22" t="s">
        <v>310</v>
      </c>
      <c r="AC59" s="22" t="s">
        <v>310</v>
      </c>
      <c r="AD59" s="22" t="s">
        <v>310</v>
      </c>
      <c r="AE59" s="22" t="s">
        <v>310</v>
      </c>
      <c r="AF59" s="22" t="s">
        <v>310</v>
      </c>
      <c r="AG59" s="65" t="s">
        <v>310</v>
      </c>
      <c r="AH59" s="65"/>
      <c r="AI59" s="65"/>
      <c r="AJ59" s="28" t="s">
        <v>304</v>
      </c>
      <c r="AK59" s="22">
        <v>9</v>
      </c>
      <c r="AL59" s="22">
        <v>10</v>
      </c>
      <c r="AM59" s="22">
        <v>2023</v>
      </c>
      <c r="AN59" s="10">
        <v>1</v>
      </c>
      <c r="AO59" s="64" t="s">
        <v>744</v>
      </c>
      <c r="AP59" s="64"/>
      <c r="AQ59" s="64"/>
      <c r="AR59" s="22"/>
      <c r="AS59" s="22"/>
      <c r="AT59" s="22"/>
      <c r="AU59" s="22"/>
      <c r="AV59" s="7"/>
      <c r="AW59" s="64"/>
      <c r="AX59" s="64"/>
      <c r="AY59" s="64"/>
    </row>
    <row r="60" spans="1:51" s="11" customFormat="1" ht="38.25" x14ac:dyDescent="0.25">
      <c r="A60" s="66"/>
      <c r="B60" s="66" t="s">
        <v>164</v>
      </c>
      <c r="C60" s="66">
        <v>18</v>
      </c>
      <c r="D60" s="66">
        <v>5</v>
      </c>
      <c r="E60" s="66">
        <v>2022</v>
      </c>
      <c r="F60" s="72"/>
      <c r="G60" s="68" t="s">
        <v>37</v>
      </c>
      <c r="H60" s="66"/>
      <c r="I60" s="66"/>
      <c r="J60" s="22" t="s">
        <v>419</v>
      </c>
      <c r="K60" s="22">
        <v>5</v>
      </c>
      <c r="L60" s="22">
        <v>7</v>
      </c>
      <c r="M60" s="22">
        <v>2023</v>
      </c>
      <c r="N60" s="22">
        <v>31</v>
      </c>
      <c r="O60" s="22">
        <v>8</v>
      </c>
      <c r="P60" s="22">
        <v>2023</v>
      </c>
      <c r="Q60" s="22" t="s">
        <v>409</v>
      </c>
      <c r="R60" s="10" t="s">
        <v>424</v>
      </c>
      <c r="S60" s="10" t="s">
        <v>424</v>
      </c>
      <c r="T60" s="22" t="s">
        <v>310</v>
      </c>
      <c r="U60" s="22" t="s">
        <v>310</v>
      </c>
      <c r="V60" s="22" t="s">
        <v>310</v>
      </c>
      <c r="W60" s="22" t="s">
        <v>310</v>
      </c>
      <c r="X60" s="22" t="s">
        <v>310</v>
      </c>
      <c r="Y60" s="65" t="s">
        <v>310</v>
      </c>
      <c r="Z60" s="65"/>
      <c r="AA60" s="65"/>
      <c r="AB60" s="22" t="s">
        <v>310</v>
      </c>
      <c r="AC60" s="22" t="s">
        <v>310</v>
      </c>
      <c r="AD60" s="22" t="s">
        <v>310</v>
      </c>
      <c r="AE60" s="22" t="s">
        <v>310</v>
      </c>
      <c r="AF60" s="22" t="s">
        <v>310</v>
      </c>
      <c r="AG60" s="65" t="s">
        <v>310</v>
      </c>
      <c r="AH60" s="65"/>
      <c r="AI60" s="65"/>
      <c r="AJ60" s="28" t="s">
        <v>304</v>
      </c>
      <c r="AK60" s="22">
        <v>10</v>
      </c>
      <c r="AL60" s="22">
        <v>10</v>
      </c>
      <c r="AM60" s="22">
        <v>2023</v>
      </c>
      <c r="AN60" s="10">
        <v>1</v>
      </c>
      <c r="AO60" s="64" t="s">
        <v>745</v>
      </c>
      <c r="AP60" s="64"/>
      <c r="AQ60" s="64"/>
      <c r="AR60" s="22"/>
      <c r="AS60" s="22"/>
      <c r="AT60" s="22"/>
      <c r="AU60" s="22"/>
      <c r="AV60" s="7"/>
      <c r="AW60" s="64"/>
      <c r="AX60" s="64"/>
      <c r="AY60" s="64"/>
    </row>
    <row r="61" spans="1:51" s="11" customFormat="1" ht="38.25" x14ac:dyDescent="0.25">
      <c r="A61" s="66"/>
      <c r="B61" s="66" t="s">
        <v>164</v>
      </c>
      <c r="C61" s="66">
        <v>18</v>
      </c>
      <c r="D61" s="66">
        <v>5</v>
      </c>
      <c r="E61" s="66">
        <v>2022</v>
      </c>
      <c r="F61" s="72"/>
      <c r="G61" s="68" t="s">
        <v>37</v>
      </c>
      <c r="H61" s="66"/>
      <c r="I61" s="66"/>
      <c r="J61" s="22" t="s">
        <v>421</v>
      </c>
      <c r="K61" s="22">
        <v>5</v>
      </c>
      <c r="L61" s="22">
        <v>7</v>
      </c>
      <c r="M61" s="22">
        <v>2023</v>
      </c>
      <c r="N61" s="22">
        <v>30</v>
      </c>
      <c r="O61" s="22">
        <v>11</v>
      </c>
      <c r="P61" s="22">
        <v>2023</v>
      </c>
      <c r="Q61" s="22" t="s">
        <v>409</v>
      </c>
      <c r="R61" s="10" t="s">
        <v>425</v>
      </c>
      <c r="S61" s="10" t="s">
        <v>425</v>
      </c>
      <c r="T61" s="22" t="s">
        <v>310</v>
      </c>
      <c r="U61" s="22" t="s">
        <v>310</v>
      </c>
      <c r="V61" s="22" t="s">
        <v>310</v>
      </c>
      <c r="W61" s="22" t="s">
        <v>310</v>
      </c>
      <c r="X61" s="22" t="s">
        <v>310</v>
      </c>
      <c r="Y61" s="65" t="s">
        <v>310</v>
      </c>
      <c r="Z61" s="65"/>
      <c r="AA61" s="65"/>
      <c r="AB61" s="22" t="s">
        <v>310</v>
      </c>
      <c r="AC61" s="22" t="s">
        <v>310</v>
      </c>
      <c r="AD61" s="22" t="s">
        <v>310</v>
      </c>
      <c r="AE61" s="22" t="s">
        <v>310</v>
      </c>
      <c r="AF61" s="22" t="s">
        <v>310</v>
      </c>
      <c r="AG61" s="65" t="s">
        <v>310</v>
      </c>
      <c r="AH61" s="65"/>
      <c r="AI61" s="65"/>
      <c r="AJ61" s="22" t="s">
        <v>298</v>
      </c>
      <c r="AK61" s="22">
        <v>10</v>
      </c>
      <c r="AL61" s="22">
        <v>10</v>
      </c>
      <c r="AM61" s="22">
        <v>2023</v>
      </c>
      <c r="AN61" s="10">
        <v>0.75</v>
      </c>
      <c r="AO61" s="64" t="s">
        <v>788</v>
      </c>
      <c r="AP61" s="64"/>
      <c r="AQ61" s="64"/>
      <c r="AR61" s="22"/>
      <c r="AS61" s="22"/>
      <c r="AT61" s="22"/>
      <c r="AU61" s="22"/>
      <c r="AV61" s="7"/>
      <c r="AW61" s="64"/>
      <c r="AX61" s="64"/>
      <c r="AY61" s="64"/>
    </row>
    <row r="62" spans="1:51" s="11" customFormat="1" ht="369.75" x14ac:dyDescent="0.25">
      <c r="A62" s="22">
        <f>1+A59</f>
        <v>28</v>
      </c>
      <c r="B62" s="22" t="s">
        <v>67</v>
      </c>
      <c r="C62" s="22">
        <v>6</v>
      </c>
      <c r="D62" s="22">
        <v>9</v>
      </c>
      <c r="E62" s="22">
        <v>2021</v>
      </c>
      <c r="F62" s="54" t="s">
        <v>65</v>
      </c>
      <c r="G62" s="25" t="s">
        <v>66</v>
      </c>
      <c r="H62" s="22" t="s">
        <v>69</v>
      </c>
      <c r="I62" s="22" t="s">
        <v>70</v>
      </c>
      <c r="J62" s="22" t="s">
        <v>71</v>
      </c>
      <c r="K62" s="22">
        <v>6</v>
      </c>
      <c r="L62" s="22">
        <v>9</v>
      </c>
      <c r="M62" s="22">
        <v>2021</v>
      </c>
      <c r="N62" s="13">
        <v>30</v>
      </c>
      <c r="O62" s="14">
        <v>6</v>
      </c>
      <c r="P62" s="14">
        <v>2023</v>
      </c>
      <c r="Q62" s="22" t="s">
        <v>68</v>
      </c>
      <c r="R62" s="10" t="s">
        <v>115</v>
      </c>
      <c r="S62" s="22" t="s">
        <v>72</v>
      </c>
      <c r="T62" s="22" t="s">
        <v>298</v>
      </c>
      <c r="U62" s="22">
        <v>19</v>
      </c>
      <c r="V62" s="22">
        <v>4</v>
      </c>
      <c r="W62" s="22">
        <v>2023</v>
      </c>
      <c r="X62" s="7">
        <v>0.5</v>
      </c>
      <c r="Y62" s="65" t="s">
        <v>320</v>
      </c>
      <c r="Z62" s="65"/>
      <c r="AA62" s="65"/>
      <c r="AB62" s="22" t="s">
        <v>304</v>
      </c>
      <c r="AC62" s="22">
        <v>10</v>
      </c>
      <c r="AD62" s="22">
        <v>7</v>
      </c>
      <c r="AE62" s="22">
        <v>2023</v>
      </c>
      <c r="AF62" s="7">
        <v>1</v>
      </c>
      <c r="AG62" s="64" t="s">
        <v>676</v>
      </c>
      <c r="AH62" s="64"/>
      <c r="AI62" s="64"/>
      <c r="AJ62" s="28" t="s">
        <v>304</v>
      </c>
      <c r="AK62" s="22">
        <v>10</v>
      </c>
      <c r="AL62" s="22">
        <v>7</v>
      </c>
      <c r="AM62" s="22">
        <v>2023</v>
      </c>
      <c r="AN62" s="7">
        <v>1</v>
      </c>
      <c r="AO62" s="64" t="s">
        <v>676</v>
      </c>
      <c r="AP62" s="64"/>
      <c r="AQ62" s="64"/>
      <c r="AR62" s="22"/>
      <c r="AS62" s="22"/>
      <c r="AT62" s="22"/>
      <c r="AU62" s="22"/>
      <c r="AV62" s="7"/>
      <c r="AW62" s="64"/>
      <c r="AX62" s="64"/>
      <c r="AY62" s="64"/>
    </row>
    <row r="63" spans="1:51" s="11" customFormat="1" ht="114.75" x14ac:dyDescent="0.25">
      <c r="A63" s="66">
        <f t="shared" si="1"/>
        <v>29</v>
      </c>
      <c r="B63" s="66" t="s">
        <v>135</v>
      </c>
      <c r="C63" s="66">
        <v>24</v>
      </c>
      <c r="D63" s="66">
        <v>5</v>
      </c>
      <c r="E63" s="66">
        <v>2022</v>
      </c>
      <c r="F63" s="67" t="s">
        <v>65</v>
      </c>
      <c r="G63" s="68" t="s">
        <v>136</v>
      </c>
      <c r="H63" s="66" t="s">
        <v>145</v>
      </c>
      <c r="I63" s="66" t="s">
        <v>146</v>
      </c>
      <c r="J63" s="22" t="s">
        <v>273</v>
      </c>
      <c r="K63" s="22">
        <v>24</v>
      </c>
      <c r="L63" s="22">
        <v>5</v>
      </c>
      <c r="M63" s="22">
        <v>2022</v>
      </c>
      <c r="N63" s="13">
        <v>30</v>
      </c>
      <c r="O63" s="14">
        <v>4</v>
      </c>
      <c r="P63" s="14">
        <v>2023</v>
      </c>
      <c r="Q63" s="22" t="s">
        <v>68</v>
      </c>
      <c r="R63" s="10" t="s">
        <v>137</v>
      </c>
      <c r="S63" s="10" t="s">
        <v>137</v>
      </c>
      <c r="T63" s="22" t="s">
        <v>304</v>
      </c>
      <c r="U63" s="22">
        <v>19</v>
      </c>
      <c r="V63" s="22">
        <v>4</v>
      </c>
      <c r="W63" s="22">
        <v>2023</v>
      </c>
      <c r="X63" s="7">
        <v>1</v>
      </c>
      <c r="Y63" s="65" t="s">
        <v>313</v>
      </c>
      <c r="Z63" s="65"/>
      <c r="AA63" s="65"/>
      <c r="AB63" s="22" t="s">
        <v>304</v>
      </c>
      <c r="AC63" s="22">
        <v>19</v>
      </c>
      <c r="AD63" s="22">
        <v>4</v>
      </c>
      <c r="AE63" s="22">
        <v>2023</v>
      </c>
      <c r="AF63" s="7">
        <v>1</v>
      </c>
      <c r="AG63" s="65" t="s">
        <v>313</v>
      </c>
      <c r="AH63" s="65"/>
      <c r="AI63" s="65"/>
      <c r="AJ63" s="28" t="s">
        <v>304</v>
      </c>
      <c r="AK63" s="22">
        <v>19</v>
      </c>
      <c r="AL63" s="22">
        <v>4</v>
      </c>
      <c r="AM63" s="22">
        <v>2023</v>
      </c>
      <c r="AN63" s="7">
        <v>1</v>
      </c>
      <c r="AO63" s="65" t="s">
        <v>313</v>
      </c>
      <c r="AP63" s="65"/>
      <c r="AQ63" s="65"/>
      <c r="AR63" s="22"/>
      <c r="AS63" s="22"/>
      <c r="AT63" s="22"/>
      <c r="AU63" s="22"/>
      <c r="AV63" s="7"/>
      <c r="AW63" s="64"/>
      <c r="AX63" s="64"/>
      <c r="AY63" s="64"/>
    </row>
    <row r="64" spans="1:51" s="11" customFormat="1" ht="63.75" x14ac:dyDescent="0.25">
      <c r="A64" s="66"/>
      <c r="B64" s="66"/>
      <c r="C64" s="66"/>
      <c r="D64" s="66"/>
      <c r="E64" s="66"/>
      <c r="F64" s="67"/>
      <c r="G64" s="68"/>
      <c r="H64" s="66"/>
      <c r="I64" s="66"/>
      <c r="J64" s="22" t="s">
        <v>138</v>
      </c>
      <c r="K64" s="22">
        <v>24</v>
      </c>
      <c r="L64" s="22">
        <v>5</v>
      </c>
      <c r="M64" s="22">
        <v>2022</v>
      </c>
      <c r="N64" s="13">
        <v>30</v>
      </c>
      <c r="O64" s="14">
        <v>4</v>
      </c>
      <c r="P64" s="14">
        <v>2023</v>
      </c>
      <c r="Q64" s="22" t="s">
        <v>68</v>
      </c>
      <c r="R64" s="10" t="s">
        <v>139</v>
      </c>
      <c r="S64" s="10" t="s">
        <v>139</v>
      </c>
      <c r="T64" s="22" t="s">
        <v>298</v>
      </c>
      <c r="U64" s="22">
        <v>19</v>
      </c>
      <c r="V64" s="22">
        <v>4</v>
      </c>
      <c r="W64" s="22">
        <v>2023</v>
      </c>
      <c r="X64" s="7">
        <v>0.5</v>
      </c>
      <c r="Y64" s="65" t="s">
        <v>314</v>
      </c>
      <c r="Z64" s="65"/>
      <c r="AA64" s="65"/>
      <c r="AB64" s="22" t="s">
        <v>304</v>
      </c>
      <c r="AC64" s="22">
        <v>10</v>
      </c>
      <c r="AD64" s="22">
        <v>7</v>
      </c>
      <c r="AE64" s="22">
        <v>2023</v>
      </c>
      <c r="AF64" s="7">
        <v>1</v>
      </c>
      <c r="AG64" s="64" t="s">
        <v>622</v>
      </c>
      <c r="AH64" s="64"/>
      <c r="AI64" s="64"/>
      <c r="AJ64" s="28" t="s">
        <v>304</v>
      </c>
      <c r="AK64" s="22">
        <v>10</v>
      </c>
      <c r="AL64" s="22">
        <v>7</v>
      </c>
      <c r="AM64" s="22">
        <v>2023</v>
      </c>
      <c r="AN64" s="7">
        <v>1</v>
      </c>
      <c r="AO64" s="64" t="s">
        <v>622</v>
      </c>
      <c r="AP64" s="64"/>
      <c r="AQ64" s="64"/>
      <c r="AR64" s="22"/>
      <c r="AS64" s="22"/>
      <c r="AT64" s="22"/>
      <c r="AU64" s="22"/>
      <c r="AV64" s="7"/>
      <c r="AW64" s="64"/>
      <c r="AX64" s="64"/>
      <c r="AY64" s="64"/>
    </row>
    <row r="65" spans="1:51" s="11" customFormat="1" ht="63.75" x14ac:dyDescent="0.25">
      <c r="A65" s="66">
        <f>1+A63</f>
        <v>30</v>
      </c>
      <c r="B65" s="66" t="s">
        <v>607</v>
      </c>
      <c r="C65" s="66">
        <v>19</v>
      </c>
      <c r="D65" s="66">
        <v>7</v>
      </c>
      <c r="E65" s="66">
        <v>23</v>
      </c>
      <c r="F65" s="67" t="s">
        <v>65</v>
      </c>
      <c r="G65" s="68" t="s">
        <v>403</v>
      </c>
      <c r="H65" s="66" t="s">
        <v>608</v>
      </c>
      <c r="I65" s="66" t="s">
        <v>677</v>
      </c>
      <c r="J65" s="22" t="s">
        <v>609</v>
      </c>
      <c r="K65" s="22">
        <v>19</v>
      </c>
      <c r="L65" s="22">
        <v>7</v>
      </c>
      <c r="M65" s="22">
        <v>2023</v>
      </c>
      <c r="N65" s="22">
        <v>31</v>
      </c>
      <c r="O65" s="22">
        <v>12</v>
      </c>
      <c r="P65" s="22">
        <v>2023</v>
      </c>
      <c r="Q65" s="22" t="s">
        <v>353</v>
      </c>
      <c r="R65" s="22" t="s">
        <v>610</v>
      </c>
      <c r="S65" s="22" t="s">
        <v>610</v>
      </c>
      <c r="T65" s="22" t="s">
        <v>310</v>
      </c>
      <c r="U65" s="22" t="s">
        <v>310</v>
      </c>
      <c r="V65" s="22" t="s">
        <v>310</v>
      </c>
      <c r="W65" s="22" t="s">
        <v>310</v>
      </c>
      <c r="X65" s="22" t="s">
        <v>310</v>
      </c>
      <c r="Y65" s="65" t="s">
        <v>310</v>
      </c>
      <c r="Z65" s="65"/>
      <c r="AA65" s="65"/>
      <c r="AB65" s="22" t="s">
        <v>310</v>
      </c>
      <c r="AC65" s="22" t="s">
        <v>310</v>
      </c>
      <c r="AD65" s="22" t="s">
        <v>310</v>
      </c>
      <c r="AE65" s="22" t="s">
        <v>310</v>
      </c>
      <c r="AF65" s="22" t="s">
        <v>310</v>
      </c>
      <c r="AG65" s="65" t="s">
        <v>310</v>
      </c>
      <c r="AH65" s="65"/>
      <c r="AI65" s="65"/>
      <c r="AJ65" s="22" t="s">
        <v>298</v>
      </c>
      <c r="AK65" s="22">
        <v>6</v>
      </c>
      <c r="AL65" s="22">
        <v>10</v>
      </c>
      <c r="AM65" s="22">
        <v>2023</v>
      </c>
      <c r="AN65" s="10">
        <v>0</v>
      </c>
      <c r="AO65" s="64" t="s">
        <v>707</v>
      </c>
      <c r="AP65" s="64"/>
      <c r="AQ65" s="64"/>
      <c r="AR65" s="22"/>
      <c r="AS65" s="22"/>
      <c r="AT65" s="22"/>
      <c r="AU65" s="22"/>
      <c r="AV65" s="7"/>
      <c r="AW65" s="64"/>
      <c r="AX65" s="64"/>
      <c r="AY65" s="64"/>
    </row>
    <row r="66" spans="1:51" s="11" customFormat="1" ht="63.75" x14ac:dyDescent="0.25">
      <c r="A66" s="66"/>
      <c r="B66" s="66"/>
      <c r="C66" s="66"/>
      <c r="D66" s="66"/>
      <c r="E66" s="66"/>
      <c r="F66" s="67"/>
      <c r="G66" s="68"/>
      <c r="H66" s="66"/>
      <c r="I66" s="66"/>
      <c r="J66" s="22" t="s">
        <v>678</v>
      </c>
      <c r="K66" s="22">
        <v>19</v>
      </c>
      <c r="L66" s="22">
        <v>7</v>
      </c>
      <c r="M66" s="22">
        <v>2023</v>
      </c>
      <c r="N66" s="22">
        <v>29</v>
      </c>
      <c r="O66" s="22">
        <v>12</v>
      </c>
      <c r="P66" s="22">
        <v>2023</v>
      </c>
      <c r="Q66" s="22" t="s">
        <v>68</v>
      </c>
      <c r="R66" s="22" t="s">
        <v>611</v>
      </c>
      <c r="S66" s="22" t="s">
        <v>611</v>
      </c>
      <c r="T66" s="22" t="s">
        <v>310</v>
      </c>
      <c r="U66" s="22" t="s">
        <v>310</v>
      </c>
      <c r="V66" s="22" t="s">
        <v>310</v>
      </c>
      <c r="W66" s="22" t="s">
        <v>310</v>
      </c>
      <c r="X66" s="22" t="s">
        <v>310</v>
      </c>
      <c r="Y66" s="65" t="s">
        <v>310</v>
      </c>
      <c r="Z66" s="65"/>
      <c r="AA66" s="65"/>
      <c r="AB66" s="22" t="s">
        <v>310</v>
      </c>
      <c r="AC66" s="22" t="s">
        <v>310</v>
      </c>
      <c r="AD66" s="22" t="s">
        <v>310</v>
      </c>
      <c r="AE66" s="22" t="s">
        <v>310</v>
      </c>
      <c r="AF66" s="22" t="s">
        <v>310</v>
      </c>
      <c r="AG66" s="65" t="s">
        <v>310</v>
      </c>
      <c r="AH66" s="65"/>
      <c r="AI66" s="65"/>
      <c r="AJ66" s="22" t="s">
        <v>298</v>
      </c>
      <c r="AK66" s="22">
        <v>6</v>
      </c>
      <c r="AL66" s="22">
        <v>10</v>
      </c>
      <c r="AM66" s="22">
        <v>2023</v>
      </c>
      <c r="AN66" s="10" t="s">
        <v>310</v>
      </c>
      <c r="AO66" s="64" t="s">
        <v>840</v>
      </c>
      <c r="AP66" s="64"/>
      <c r="AQ66" s="64"/>
      <c r="AR66" s="22"/>
      <c r="AS66" s="22"/>
      <c r="AT66" s="22"/>
      <c r="AU66" s="22"/>
      <c r="AV66" s="7"/>
      <c r="AW66" s="64"/>
      <c r="AX66" s="64"/>
      <c r="AY66" s="64"/>
    </row>
    <row r="67" spans="1:51" s="11" customFormat="1" ht="89.25" x14ac:dyDescent="0.25">
      <c r="A67" s="66"/>
      <c r="B67" s="66"/>
      <c r="C67" s="66"/>
      <c r="D67" s="66"/>
      <c r="E67" s="66"/>
      <c r="F67" s="67"/>
      <c r="G67" s="68"/>
      <c r="H67" s="66"/>
      <c r="I67" s="66"/>
      <c r="J67" s="22" t="s">
        <v>688</v>
      </c>
      <c r="K67" s="22">
        <v>19</v>
      </c>
      <c r="L67" s="22">
        <v>7</v>
      </c>
      <c r="M67" s="22">
        <v>2023</v>
      </c>
      <c r="N67" s="22">
        <v>29</v>
      </c>
      <c r="O67" s="22">
        <v>12</v>
      </c>
      <c r="P67" s="22">
        <v>2023</v>
      </c>
      <c r="Q67" s="22" t="s">
        <v>68</v>
      </c>
      <c r="R67" s="22" t="s">
        <v>611</v>
      </c>
      <c r="S67" s="22" t="s">
        <v>611</v>
      </c>
      <c r="T67" s="22" t="s">
        <v>310</v>
      </c>
      <c r="U67" s="22" t="s">
        <v>310</v>
      </c>
      <c r="V67" s="22" t="s">
        <v>310</v>
      </c>
      <c r="W67" s="22" t="s">
        <v>310</v>
      </c>
      <c r="X67" s="22" t="s">
        <v>310</v>
      </c>
      <c r="Y67" s="65" t="s">
        <v>310</v>
      </c>
      <c r="Z67" s="65"/>
      <c r="AA67" s="65"/>
      <c r="AB67" s="22" t="s">
        <v>310</v>
      </c>
      <c r="AC67" s="22" t="s">
        <v>310</v>
      </c>
      <c r="AD67" s="22" t="s">
        <v>310</v>
      </c>
      <c r="AE67" s="22" t="s">
        <v>310</v>
      </c>
      <c r="AF67" s="22" t="s">
        <v>310</v>
      </c>
      <c r="AG67" s="65" t="s">
        <v>310</v>
      </c>
      <c r="AH67" s="65"/>
      <c r="AI67" s="65"/>
      <c r="AJ67" s="22" t="s">
        <v>298</v>
      </c>
      <c r="AK67" s="22">
        <v>6</v>
      </c>
      <c r="AL67" s="22">
        <v>10</v>
      </c>
      <c r="AM67" s="22">
        <v>2023</v>
      </c>
      <c r="AN67" s="10" t="s">
        <v>310</v>
      </c>
      <c r="AO67" s="64" t="s">
        <v>840</v>
      </c>
      <c r="AP67" s="64"/>
      <c r="AQ67" s="64"/>
      <c r="AR67" s="22"/>
      <c r="AS67" s="22"/>
      <c r="AT67" s="22"/>
      <c r="AU67" s="22"/>
      <c r="AV67" s="7"/>
      <c r="AW67" s="64"/>
      <c r="AX67" s="64"/>
      <c r="AY67" s="64"/>
    </row>
    <row r="68" spans="1:51" s="11" customFormat="1" ht="114.75" x14ac:dyDescent="0.25">
      <c r="A68" s="66"/>
      <c r="B68" s="66"/>
      <c r="C68" s="66"/>
      <c r="D68" s="66"/>
      <c r="E68" s="66"/>
      <c r="F68" s="67"/>
      <c r="G68" s="68"/>
      <c r="H68" s="66"/>
      <c r="I68" s="66"/>
      <c r="J68" s="22" t="s">
        <v>612</v>
      </c>
      <c r="K68" s="22">
        <v>19</v>
      </c>
      <c r="L68" s="22">
        <v>7</v>
      </c>
      <c r="M68" s="22">
        <v>2023</v>
      </c>
      <c r="N68" s="22">
        <v>29</v>
      </c>
      <c r="O68" s="22">
        <v>12</v>
      </c>
      <c r="P68" s="22">
        <v>2023</v>
      </c>
      <c r="Q68" s="22" t="s">
        <v>68</v>
      </c>
      <c r="R68" s="22" t="s">
        <v>613</v>
      </c>
      <c r="S68" s="22" t="s">
        <v>613</v>
      </c>
      <c r="T68" s="22" t="s">
        <v>310</v>
      </c>
      <c r="U68" s="22" t="s">
        <v>310</v>
      </c>
      <c r="V68" s="22" t="s">
        <v>310</v>
      </c>
      <c r="W68" s="22" t="s">
        <v>310</v>
      </c>
      <c r="X68" s="22" t="s">
        <v>310</v>
      </c>
      <c r="Y68" s="65" t="s">
        <v>310</v>
      </c>
      <c r="Z68" s="65"/>
      <c r="AA68" s="65"/>
      <c r="AB68" s="22" t="s">
        <v>310</v>
      </c>
      <c r="AC68" s="22" t="s">
        <v>310</v>
      </c>
      <c r="AD68" s="22" t="s">
        <v>310</v>
      </c>
      <c r="AE68" s="22" t="s">
        <v>310</v>
      </c>
      <c r="AF68" s="22" t="s">
        <v>310</v>
      </c>
      <c r="AG68" s="65" t="s">
        <v>310</v>
      </c>
      <c r="AH68" s="65"/>
      <c r="AI68" s="65"/>
      <c r="AJ68" s="22" t="s">
        <v>298</v>
      </c>
      <c r="AK68" s="22">
        <v>6</v>
      </c>
      <c r="AL68" s="22">
        <v>10</v>
      </c>
      <c r="AM68" s="22">
        <v>2023</v>
      </c>
      <c r="AN68" s="10">
        <v>0.5</v>
      </c>
      <c r="AO68" s="64" t="s">
        <v>746</v>
      </c>
      <c r="AP68" s="64"/>
      <c r="AQ68" s="64"/>
      <c r="AR68" s="22"/>
      <c r="AS68" s="22"/>
      <c r="AT68" s="22"/>
      <c r="AU68" s="22"/>
      <c r="AV68" s="7"/>
      <c r="AW68" s="64"/>
      <c r="AX68" s="64"/>
      <c r="AY68" s="64"/>
    </row>
    <row r="69" spans="1:51" s="11" customFormat="1" ht="165.75" x14ac:dyDescent="0.25">
      <c r="A69" s="66">
        <f>1+A65</f>
        <v>31</v>
      </c>
      <c r="B69" s="66" t="s">
        <v>691</v>
      </c>
      <c r="C69" s="66">
        <v>15</v>
      </c>
      <c r="D69" s="66">
        <v>9</v>
      </c>
      <c r="E69" s="66">
        <v>2023</v>
      </c>
      <c r="F69" s="67" t="s">
        <v>65</v>
      </c>
      <c r="G69" s="68" t="s">
        <v>180</v>
      </c>
      <c r="H69" s="66" t="s">
        <v>692</v>
      </c>
      <c r="I69" s="66" t="s">
        <v>55</v>
      </c>
      <c r="J69" s="22" t="s">
        <v>822</v>
      </c>
      <c r="K69" s="22">
        <v>15</v>
      </c>
      <c r="L69" s="22">
        <v>8</v>
      </c>
      <c r="M69" s="22">
        <v>2023</v>
      </c>
      <c r="N69" s="22">
        <v>31</v>
      </c>
      <c r="O69" s="22">
        <v>12</v>
      </c>
      <c r="P69" s="22">
        <v>2023</v>
      </c>
      <c r="Q69" s="22" t="s">
        <v>68</v>
      </c>
      <c r="R69" s="22" t="s">
        <v>694</v>
      </c>
      <c r="S69" s="22" t="s">
        <v>694</v>
      </c>
      <c r="T69" s="22" t="s">
        <v>310</v>
      </c>
      <c r="U69" s="22" t="s">
        <v>310</v>
      </c>
      <c r="V69" s="22" t="s">
        <v>310</v>
      </c>
      <c r="W69" s="22" t="s">
        <v>310</v>
      </c>
      <c r="X69" s="22" t="s">
        <v>310</v>
      </c>
      <c r="Y69" s="65" t="s">
        <v>310</v>
      </c>
      <c r="Z69" s="65"/>
      <c r="AA69" s="65"/>
      <c r="AB69" s="22" t="s">
        <v>310</v>
      </c>
      <c r="AC69" s="22" t="s">
        <v>310</v>
      </c>
      <c r="AD69" s="22" t="s">
        <v>310</v>
      </c>
      <c r="AE69" s="22" t="s">
        <v>310</v>
      </c>
      <c r="AF69" s="22" t="s">
        <v>310</v>
      </c>
      <c r="AG69" s="65" t="s">
        <v>310</v>
      </c>
      <c r="AH69" s="65"/>
      <c r="AI69" s="65"/>
      <c r="AJ69" s="22" t="s">
        <v>298</v>
      </c>
      <c r="AK69" s="22">
        <v>6</v>
      </c>
      <c r="AL69" s="22">
        <v>10</v>
      </c>
      <c r="AM69" s="22">
        <v>2023</v>
      </c>
      <c r="AN69" s="10" t="s">
        <v>310</v>
      </c>
      <c r="AO69" s="64" t="s">
        <v>841</v>
      </c>
      <c r="AP69" s="64"/>
      <c r="AQ69" s="64"/>
      <c r="AR69" s="22"/>
      <c r="AS69" s="22"/>
      <c r="AT69" s="22"/>
      <c r="AU69" s="22"/>
      <c r="AV69" s="7"/>
      <c r="AW69" s="64"/>
      <c r="AX69" s="64"/>
      <c r="AY69" s="64"/>
    </row>
    <row r="70" spans="1:51" s="11" customFormat="1" ht="51" x14ac:dyDescent="0.25">
      <c r="A70" s="66"/>
      <c r="B70" s="66"/>
      <c r="C70" s="66"/>
      <c r="D70" s="66"/>
      <c r="E70" s="66"/>
      <c r="F70" s="67"/>
      <c r="G70" s="68"/>
      <c r="H70" s="66"/>
      <c r="I70" s="66"/>
      <c r="J70" s="22" t="s">
        <v>823</v>
      </c>
      <c r="K70" s="22">
        <v>15</v>
      </c>
      <c r="L70" s="22">
        <v>8</v>
      </c>
      <c r="M70" s="22">
        <v>2023</v>
      </c>
      <c r="N70" s="22">
        <v>29</v>
      </c>
      <c r="O70" s="22">
        <v>2</v>
      </c>
      <c r="P70" s="22">
        <v>2024</v>
      </c>
      <c r="Q70" s="22" t="s">
        <v>68</v>
      </c>
      <c r="R70" s="22" t="s">
        <v>695</v>
      </c>
      <c r="S70" s="22" t="s">
        <v>695</v>
      </c>
      <c r="T70" s="22" t="s">
        <v>310</v>
      </c>
      <c r="U70" s="22" t="s">
        <v>310</v>
      </c>
      <c r="V70" s="22" t="s">
        <v>310</v>
      </c>
      <c r="W70" s="22" t="s">
        <v>310</v>
      </c>
      <c r="X70" s="22" t="s">
        <v>310</v>
      </c>
      <c r="Y70" s="65" t="s">
        <v>310</v>
      </c>
      <c r="Z70" s="65"/>
      <c r="AA70" s="65"/>
      <c r="AB70" s="22" t="s">
        <v>310</v>
      </c>
      <c r="AC70" s="22" t="s">
        <v>310</v>
      </c>
      <c r="AD70" s="22" t="s">
        <v>310</v>
      </c>
      <c r="AE70" s="22" t="s">
        <v>310</v>
      </c>
      <c r="AF70" s="22" t="s">
        <v>310</v>
      </c>
      <c r="AG70" s="65" t="s">
        <v>310</v>
      </c>
      <c r="AH70" s="65"/>
      <c r="AI70" s="65"/>
      <c r="AJ70" s="22" t="s">
        <v>298</v>
      </c>
      <c r="AK70" s="22">
        <v>6</v>
      </c>
      <c r="AL70" s="22">
        <v>10</v>
      </c>
      <c r="AM70" s="22">
        <v>2023</v>
      </c>
      <c r="AN70" s="10" t="s">
        <v>310</v>
      </c>
      <c r="AO70" s="64" t="s">
        <v>747</v>
      </c>
      <c r="AP70" s="64"/>
      <c r="AQ70" s="64"/>
      <c r="AR70" s="22"/>
      <c r="AS70" s="22"/>
      <c r="AT70" s="22"/>
      <c r="AU70" s="22"/>
      <c r="AV70" s="7"/>
      <c r="AW70" s="64"/>
      <c r="AX70" s="64"/>
      <c r="AY70" s="64"/>
    </row>
    <row r="71" spans="1:51" s="11" customFormat="1" ht="102" x14ac:dyDescent="0.25">
      <c r="A71" s="66"/>
      <c r="B71" s="66"/>
      <c r="C71" s="66"/>
      <c r="D71" s="66"/>
      <c r="E71" s="66"/>
      <c r="F71" s="67"/>
      <c r="G71" s="68"/>
      <c r="H71" s="66"/>
      <c r="I71" s="66"/>
      <c r="J71" s="22" t="s">
        <v>693</v>
      </c>
      <c r="K71" s="22">
        <v>15</v>
      </c>
      <c r="L71" s="22">
        <v>8</v>
      </c>
      <c r="M71" s="22">
        <v>2023</v>
      </c>
      <c r="N71" s="22">
        <v>31</v>
      </c>
      <c r="O71" s="22">
        <v>12</v>
      </c>
      <c r="P71" s="22">
        <v>2023</v>
      </c>
      <c r="Q71" s="22" t="s">
        <v>68</v>
      </c>
      <c r="R71" s="22" t="s">
        <v>696</v>
      </c>
      <c r="S71" s="22" t="s">
        <v>696</v>
      </c>
      <c r="T71" s="22" t="s">
        <v>310</v>
      </c>
      <c r="U71" s="22" t="s">
        <v>310</v>
      </c>
      <c r="V71" s="22" t="s">
        <v>310</v>
      </c>
      <c r="W71" s="22" t="s">
        <v>310</v>
      </c>
      <c r="X71" s="22" t="s">
        <v>310</v>
      </c>
      <c r="Y71" s="65" t="s">
        <v>310</v>
      </c>
      <c r="Z71" s="65"/>
      <c r="AA71" s="65"/>
      <c r="AB71" s="22" t="s">
        <v>310</v>
      </c>
      <c r="AC71" s="22" t="s">
        <v>310</v>
      </c>
      <c r="AD71" s="22" t="s">
        <v>310</v>
      </c>
      <c r="AE71" s="22" t="s">
        <v>310</v>
      </c>
      <c r="AF71" s="22" t="s">
        <v>310</v>
      </c>
      <c r="AG71" s="65" t="s">
        <v>310</v>
      </c>
      <c r="AH71" s="65"/>
      <c r="AI71" s="65"/>
      <c r="AJ71" s="22" t="s">
        <v>298</v>
      </c>
      <c r="AK71" s="22">
        <v>6</v>
      </c>
      <c r="AL71" s="22">
        <v>10</v>
      </c>
      <c r="AM71" s="22">
        <v>2023</v>
      </c>
      <c r="AN71" s="10" t="s">
        <v>310</v>
      </c>
      <c r="AO71" s="64" t="s">
        <v>747</v>
      </c>
      <c r="AP71" s="64"/>
      <c r="AQ71" s="64"/>
      <c r="AR71" s="22"/>
      <c r="AS71" s="22"/>
      <c r="AT71" s="22"/>
      <c r="AU71" s="22"/>
      <c r="AV71" s="7"/>
      <c r="AW71" s="64"/>
      <c r="AX71" s="64"/>
      <c r="AY71" s="64"/>
    </row>
    <row r="72" spans="1:51" s="11" customFormat="1" ht="102" x14ac:dyDescent="0.25">
      <c r="A72" s="66">
        <f>1+A69</f>
        <v>32</v>
      </c>
      <c r="B72" s="66" t="s">
        <v>697</v>
      </c>
      <c r="C72" s="66">
        <v>15</v>
      </c>
      <c r="D72" s="66">
        <v>9</v>
      </c>
      <c r="E72" s="66">
        <v>2023</v>
      </c>
      <c r="F72" s="67" t="s">
        <v>65</v>
      </c>
      <c r="G72" s="68" t="s">
        <v>180</v>
      </c>
      <c r="H72" s="66" t="s">
        <v>698</v>
      </c>
      <c r="I72" s="66" t="s">
        <v>55</v>
      </c>
      <c r="J72" s="22" t="s">
        <v>699</v>
      </c>
      <c r="K72" s="22">
        <v>15</v>
      </c>
      <c r="L72" s="22">
        <v>8</v>
      </c>
      <c r="M72" s="22">
        <v>2023</v>
      </c>
      <c r="N72" s="22">
        <v>31</v>
      </c>
      <c r="O72" s="22">
        <v>12</v>
      </c>
      <c r="P72" s="22">
        <v>2023</v>
      </c>
      <c r="Q72" s="22" t="s">
        <v>68</v>
      </c>
      <c r="R72" s="22" t="s">
        <v>700</v>
      </c>
      <c r="S72" s="22" t="s">
        <v>700</v>
      </c>
      <c r="T72" s="22" t="s">
        <v>310</v>
      </c>
      <c r="U72" s="22" t="s">
        <v>310</v>
      </c>
      <c r="V72" s="22" t="s">
        <v>310</v>
      </c>
      <c r="W72" s="22" t="s">
        <v>310</v>
      </c>
      <c r="X72" s="22" t="s">
        <v>310</v>
      </c>
      <c r="Y72" s="65" t="s">
        <v>310</v>
      </c>
      <c r="Z72" s="65"/>
      <c r="AA72" s="65"/>
      <c r="AB72" s="22" t="s">
        <v>310</v>
      </c>
      <c r="AC72" s="22" t="s">
        <v>310</v>
      </c>
      <c r="AD72" s="22" t="s">
        <v>310</v>
      </c>
      <c r="AE72" s="22" t="s">
        <v>310</v>
      </c>
      <c r="AF72" s="22" t="s">
        <v>310</v>
      </c>
      <c r="AG72" s="65" t="s">
        <v>310</v>
      </c>
      <c r="AH72" s="65"/>
      <c r="AI72" s="65"/>
      <c r="AJ72" s="22" t="s">
        <v>298</v>
      </c>
      <c r="AK72" s="22">
        <v>6</v>
      </c>
      <c r="AL72" s="22">
        <v>10</v>
      </c>
      <c r="AM72" s="22">
        <v>2023</v>
      </c>
      <c r="AN72" s="10" t="s">
        <v>310</v>
      </c>
      <c r="AO72" s="64" t="s">
        <v>840</v>
      </c>
      <c r="AP72" s="64"/>
      <c r="AQ72" s="64"/>
      <c r="AR72" s="22"/>
      <c r="AS72" s="22"/>
      <c r="AT72" s="22"/>
      <c r="AU72" s="22"/>
      <c r="AV72" s="7"/>
      <c r="AW72" s="64"/>
      <c r="AX72" s="64"/>
      <c r="AY72" s="64"/>
    </row>
    <row r="73" spans="1:51" s="11" customFormat="1" ht="38.25" x14ac:dyDescent="0.25">
      <c r="A73" s="66"/>
      <c r="B73" s="66"/>
      <c r="C73" s="66"/>
      <c r="D73" s="66"/>
      <c r="E73" s="66"/>
      <c r="F73" s="67"/>
      <c r="G73" s="68"/>
      <c r="H73" s="66"/>
      <c r="I73" s="66"/>
      <c r="J73" s="22" t="s">
        <v>789</v>
      </c>
      <c r="K73" s="22">
        <v>15</v>
      </c>
      <c r="L73" s="22">
        <v>8</v>
      </c>
      <c r="M73" s="22">
        <v>2023</v>
      </c>
      <c r="N73" s="22">
        <v>29</v>
      </c>
      <c r="O73" s="22">
        <v>2</v>
      </c>
      <c r="P73" s="22">
        <v>2024</v>
      </c>
      <c r="Q73" s="22" t="s">
        <v>68</v>
      </c>
      <c r="R73" s="22" t="s">
        <v>790</v>
      </c>
      <c r="S73" s="22" t="s">
        <v>790</v>
      </c>
      <c r="T73" s="22" t="s">
        <v>310</v>
      </c>
      <c r="U73" s="22" t="s">
        <v>310</v>
      </c>
      <c r="V73" s="22" t="s">
        <v>310</v>
      </c>
      <c r="W73" s="22" t="s">
        <v>310</v>
      </c>
      <c r="X73" s="22" t="s">
        <v>310</v>
      </c>
      <c r="Y73" s="65" t="s">
        <v>310</v>
      </c>
      <c r="Z73" s="65"/>
      <c r="AA73" s="65"/>
      <c r="AB73" s="22" t="s">
        <v>310</v>
      </c>
      <c r="AC73" s="22" t="s">
        <v>310</v>
      </c>
      <c r="AD73" s="22" t="s">
        <v>310</v>
      </c>
      <c r="AE73" s="22" t="s">
        <v>310</v>
      </c>
      <c r="AF73" s="22" t="s">
        <v>310</v>
      </c>
      <c r="AG73" s="65" t="s">
        <v>310</v>
      </c>
      <c r="AH73" s="65"/>
      <c r="AI73" s="65"/>
      <c r="AJ73" s="22" t="s">
        <v>298</v>
      </c>
      <c r="AK73" s="22">
        <v>6</v>
      </c>
      <c r="AL73" s="22">
        <v>10</v>
      </c>
      <c r="AM73" s="22">
        <v>2023</v>
      </c>
      <c r="AN73" s="10" t="s">
        <v>310</v>
      </c>
      <c r="AO73" s="64" t="s">
        <v>747</v>
      </c>
      <c r="AP73" s="64"/>
      <c r="AQ73" s="64"/>
      <c r="AR73" s="22"/>
      <c r="AS73" s="22"/>
      <c r="AT73" s="22"/>
      <c r="AU73" s="22"/>
      <c r="AV73" s="7"/>
      <c r="AW73" s="64"/>
      <c r="AX73" s="64"/>
      <c r="AY73" s="64"/>
    </row>
    <row r="74" spans="1:51" s="11" customFormat="1" ht="178.5" x14ac:dyDescent="0.25">
      <c r="A74" s="22">
        <f>1+A72</f>
        <v>33</v>
      </c>
      <c r="B74" s="22" t="s">
        <v>154</v>
      </c>
      <c r="C74" s="22">
        <v>16</v>
      </c>
      <c r="D74" s="22">
        <v>5</v>
      </c>
      <c r="E74" s="22">
        <v>2022</v>
      </c>
      <c r="F74" s="49" t="s">
        <v>82</v>
      </c>
      <c r="G74" s="25" t="s">
        <v>37</v>
      </c>
      <c r="H74" s="22" t="s">
        <v>330</v>
      </c>
      <c r="I74" s="22" t="s">
        <v>55</v>
      </c>
      <c r="J74" s="22" t="s">
        <v>155</v>
      </c>
      <c r="K74" s="22">
        <v>16</v>
      </c>
      <c r="L74" s="22">
        <v>5</v>
      </c>
      <c r="M74" s="22">
        <v>2022</v>
      </c>
      <c r="N74" s="22">
        <v>30</v>
      </c>
      <c r="O74" s="22">
        <v>9</v>
      </c>
      <c r="P74" s="22">
        <v>2023</v>
      </c>
      <c r="Q74" s="22" t="s">
        <v>156</v>
      </c>
      <c r="R74" s="22" t="s">
        <v>157</v>
      </c>
      <c r="S74" s="22" t="s">
        <v>157</v>
      </c>
      <c r="T74" s="22" t="s">
        <v>331</v>
      </c>
      <c r="U74" s="22">
        <v>14</v>
      </c>
      <c r="V74" s="22">
        <v>4</v>
      </c>
      <c r="W74" s="22">
        <v>2023</v>
      </c>
      <c r="X74" s="10">
        <v>1</v>
      </c>
      <c r="Y74" s="94" t="s">
        <v>332</v>
      </c>
      <c r="Z74" s="95"/>
      <c r="AA74" s="96"/>
      <c r="AB74" s="22" t="s">
        <v>331</v>
      </c>
      <c r="AC74" s="22">
        <v>11</v>
      </c>
      <c r="AD74" s="22">
        <v>7</v>
      </c>
      <c r="AE74" s="22">
        <v>2023</v>
      </c>
      <c r="AF74" s="10">
        <v>1</v>
      </c>
      <c r="AG74" s="76" t="s">
        <v>791</v>
      </c>
      <c r="AH74" s="77"/>
      <c r="AI74" s="78"/>
      <c r="AJ74" s="28" t="s">
        <v>304</v>
      </c>
      <c r="AK74" s="22">
        <v>9</v>
      </c>
      <c r="AL74" s="22">
        <v>10</v>
      </c>
      <c r="AM74" s="22">
        <v>2023</v>
      </c>
      <c r="AN74" s="10">
        <v>1</v>
      </c>
      <c r="AO74" s="64" t="s">
        <v>842</v>
      </c>
      <c r="AP74" s="64"/>
      <c r="AQ74" s="64"/>
      <c r="AR74" s="22"/>
      <c r="AS74" s="22"/>
      <c r="AT74" s="22"/>
      <c r="AU74" s="22"/>
      <c r="AV74" s="7"/>
      <c r="AW74" s="64"/>
      <c r="AX74" s="64"/>
      <c r="AY74" s="64"/>
    </row>
    <row r="75" spans="1:51" s="11" customFormat="1" ht="88.5" x14ac:dyDescent="0.25">
      <c r="A75" s="22">
        <f>1+A74</f>
        <v>34</v>
      </c>
      <c r="B75" s="22" t="s">
        <v>171</v>
      </c>
      <c r="C75" s="22">
        <v>16</v>
      </c>
      <c r="D75" s="22">
        <v>5</v>
      </c>
      <c r="E75" s="22">
        <v>2022</v>
      </c>
      <c r="F75" s="49" t="s">
        <v>82</v>
      </c>
      <c r="G75" s="25" t="s">
        <v>158</v>
      </c>
      <c r="H75" s="22" t="s">
        <v>159</v>
      </c>
      <c r="I75" s="22" t="s">
        <v>55</v>
      </c>
      <c r="J75" s="22" t="s">
        <v>241</v>
      </c>
      <c r="K75" s="22">
        <v>16</v>
      </c>
      <c r="L75" s="22">
        <v>5</v>
      </c>
      <c r="M75" s="22">
        <v>2022</v>
      </c>
      <c r="N75" s="22">
        <v>30</v>
      </c>
      <c r="O75" s="22">
        <v>9</v>
      </c>
      <c r="P75" s="22">
        <v>2023</v>
      </c>
      <c r="Q75" s="22" t="s">
        <v>156</v>
      </c>
      <c r="R75" s="10" t="s">
        <v>240</v>
      </c>
      <c r="S75" s="22" t="s">
        <v>239</v>
      </c>
      <c r="T75" s="22" t="s">
        <v>297</v>
      </c>
      <c r="U75" s="22">
        <v>14</v>
      </c>
      <c r="V75" s="22">
        <v>4</v>
      </c>
      <c r="W75" s="22">
        <v>2023</v>
      </c>
      <c r="X75" s="10">
        <v>0.95</v>
      </c>
      <c r="Y75" s="65" t="s">
        <v>321</v>
      </c>
      <c r="Z75" s="65"/>
      <c r="AA75" s="65"/>
      <c r="AB75" s="22" t="s">
        <v>297</v>
      </c>
      <c r="AC75" s="22">
        <v>11</v>
      </c>
      <c r="AD75" s="22">
        <v>7</v>
      </c>
      <c r="AE75" s="22">
        <v>2023</v>
      </c>
      <c r="AF75" s="10">
        <v>0.95</v>
      </c>
      <c r="AG75" s="64" t="s">
        <v>679</v>
      </c>
      <c r="AH75" s="64"/>
      <c r="AI75" s="64"/>
      <c r="AJ75" s="28" t="s">
        <v>304</v>
      </c>
      <c r="AK75" s="22">
        <v>9</v>
      </c>
      <c r="AL75" s="22">
        <v>10</v>
      </c>
      <c r="AM75" s="22">
        <v>2023</v>
      </c>
      <c r="AN75" s="10">
        <v>1</v>
      </c>
      <c r="AO75" s="64" t="s">
        <v>748</v>
      </c>
      <c r="AP75" s="64"/>
      <c r="AQ75" s="64"/>
      <c r="AR75" s="22"/>
      <c r="AS75" s="22"/>
      <c r="AT75" s="22"/>
      <c r="AU75" s="22"/>
      <c r="AV75" s="7"/>
      <c r="AW75" s="64"/>
      <c r="AX75" s="64"/>
      <c r="AY75" s="64"/>
    </row>
    <row r="76" spans="1:51" s="11" customFormat="1" ht="63.75" x14ac:dyDescent="0.25">
      <c r="A76" s="66">
        <f>1+A75</f>
        <v>35</v>
      </c>
      <c r="B76" s="66" t="s">
        <v>191</v>
      </c>
      <c r="C76" s="66">
        <v>4</v>
      </c>
      <c r="D76" s="66">
        <v>8</v>
      </c>
      <c r="E76" s="66">
        <v>2022</v>
      </c>
      <c r="F76" s="79" t="s">
        <v>82</v>
      </c>
      <c r="G76" s="68" t="s">
        <v>180</v>
      </c>
      <c r="H76" s="66" t="s">
        <v>192</v>
      </c>
      <c r="I76" s="66" t="s">
        <v>55</v>
      </c>
      <c r="J76" s="22" t="s">
        <v>196</v>
      </c>
      <c r="K76" s="22">
        <v>4</v>
      </c>
      <c r="L76" s="22">
        <v>8</v>
      </c>
      <c r="M76" s="22">
        <v>2022</v>
      </c>
      <c r="N76" s="22">
        <v>30</v>
      </c>
      <c r="O76" s="22">
        <v>9</v>
      </c>
      <c r="P76" s="22">
        <v>2023</v>
      </c>
      <c r="Q76" s="22" t="s">
        <v>193</v>
      </c>
      <c r="R76" s="22" t="s">
        <v>197</v>
      </c>
      <c r="S76" s="22" t="s">
        <v>197</v>
      </c>
      <c r="T76" s="22" t="s">
        <v>297</v>
      </c>
      <c r="U76" s="22">
        <v>14</v>
      </c>
      <c r="V76" s="22">
        <v>4</v>
      </c>
      <c r="W76" s="22">
        <v>2023</v>
      </c>
      <c r="X76" s="10">
        <v>0.9</v>
      </c>
      <c r="Y76" s="65" t="s">
        <v>337</v>
      </c>
      <c r="Z76" s="65"/>
      <c r="AA76" s="65"/>
      <c r="AB76" s="22" t="s">
        <v>297</v>
      </c>
      <c r="AC76" s="22">
        <v>11</v>
      </c>
      <c r="AD76" s="22">
        <v>7</v>
      </c>
      <c r="AE76" s="22">
        <v>2023</v>
      </c>
      <c r="AF76" s="10">
        <v>0.9</v>
      </c>
      <c r="AG76" s="64" t="s">
        <v>680</v>
      </c>
      <c r="AH76" s="64"/>
      <c r="AI76" s="64"/>
      <c r="AJ76" s="28" t="s">
        <v>304</v>
      </c>
      <c r="AK76" s="22">
        <v>9</v>
      </c>
      <c r="AL76" s="22">
        <v>10</v>
      </c>
      <c r="AM76" s="22">
        <v>2023</v>
      </c>
      <c r="AN76" s="10">
        <v>1</v>
      </c>
      <c r="AO76" s="64" t="s">
        <v>843</v>
      </c>
      <c r="AP76" s="64"/>
      <c r="AQ76" s="64"/>
      <c r="AR76" s="22"/>
      <c r="AS76" s="22"/>
      <c r="AT76" s="22"/>
      <c r="AU76" s="22"/>
      <c r="AV76" s="7"/>
      <c r="AW76" s="64"/>
      <c r="AX76" s="64"/>
      <c r="AY76" s="64"/>
    </row>
    <row r="77" spans="1:51" s="11" customFormat="1" ht="63.75" x14ac:dyDescent="0.25">
      <c r="A77" s="66"/>
      <c r="B77" s="66"/>
      <c r="C77" s="66"/>
      <c r="D77" s="66"/>
      <c r="E77" s="66"/>
      <c r="F77" s="79"/>
      <c r="G77" s="68"/>
      <c r="H77" s="66"/>
      <c r="I77" s="66"/>
      <c r="J77" s="22" t="s">
        <v>194</v>
      </c>
      <c r="K77" s="22">
        <v>4</v>
      </c>
      <c r="L77" s="22">
        <v>8</v>
      </c>
      <c r="M77" s="22">
        <v>2022</v>
      </c>
      <c r="N77" s="22">
        <v>30</v>
      </c>
      <c r="O77" s="22">
        <v>4</v>
      </c>
      <c r="P77" s="22">
        <v>2023</v>
      </c>
      <c r="Q77" s="22" t="s">
        <v>193</v>
      </c>
      <c r="R77" s="22" t="s">
        <v>195</v>
      </c>
      <c r="S77" s="22" t="s">
        <v>195</v>
      </c>
      <c r="T77" s="22" t="s">
        <v>298</v>
      </c>
      <c r="U77" s="22">
        <v>14</v>
      </c>
      <c r="V77" s="22">
        <v>4</v>
      </c>
      <c r="W77" s="22">
        <v>2023</v>
      </c>
      <c r="X77" s="10">
        <v>0.5</v>
      </c>
      <c r="Y77" s="65" t="s">
        <v>338</v>
      </c>
      <c r="Z77" s="65"/>
      <c r="AA77" s="65"/>
      <c r="AB77" s="22" t="s">
        <v>304</v>
      </c>
      <c r="AC77" s="22">
        <v>11</v>
      </c>
      <c r="AD77" s="22">
        <v>7</v>
      </c>
      <c r="AE77" s="22">
        <v>2023</v>
      </c>
      <c r="AF77" s="10">
        <v>1</v>
      </c>
      <c r="AG77" s="64" t="s">
        <v>623</v>
      </c>
      <c r="AH77" s="64"/>
      <c r="AI77" s="64"/>
      <c r="AJ77" s="28" t="s">
        <v>304</v>
      </c>
      <c r="AK77" s="22">
        <v>11</v>
      </c>
      <c r="AL77" s="22">
        <v>7</v>
      </c>
      <c r="AM77" s="22">
        <v>2023</v>
      </c>
      <c r="AN77" s="10">
        <v>1</v>
      </c>
      <c r="AO77" s="64" t="s">
        <v>623</v>
      </c>
      <c r="AP77" s="64"/>
      <c r="AQ77" s="64"/>
      <c r="AR77" s="22"/>
      <c r="AS77" s="22"/>
      <c r="AT77" s="22"/>
      <c r="AU77" s="22"/>
      <c r="AV77" s="7"/>
      <c r="AW77" s="64"/>
      <c r="AX77" s="64"/>
      <c r="AY77" s="64"/>
    </row>
    <row r="78" spans="1:51" s="11" customFormat="1" ht="89.25" x14ac:dyDescent="0.25">
      <c r="A78" s="22">
        <f>1+A76</f>
        <v>36</v>
      </c>
      <c r="B78" s="22" t="s">
        <v>575</v>
      </c>
      <c r="C78" s="22">
        <v>19</v>
      </c>
      <c r="D78" s="22">
        <v>7</v>
      </c>
      <c r="E78" s="22">
        <v>2023</v>
      </c>
      <c r="F78" s="49" t="s">
        <v>82</v>
      </c>
      <c r="G78" s="25" t="s">
        <v>403</v>
      </c>
      <c r="H78" s="22" t="s">
        <v>588</v>
      </c>
      <c r="I78" s="22" t="s">
        <v>55</v>
      </c>
      <c r="J78" s="22" t="s">
        <v>577</v>
      </c>
      <c r="K78" s="22">
        <v>19</v>
      </c>
      <c r="L78" s="22">
        <v>7</v>
      </c>
      <c r="M78" s="22">
        <v>2023</v>
      </c>
      <c r="N78" s="22">
        <v>30</v>
      </c>
      <c r="O78" s="22">
        <v>9</v>
      </c>
      <c r="P78" s="22">
        <v>2023</v>
      </c>
      <c r="Q78" s="22" t="s">
        <v>576</v>
      </c>
      <c r="R78" s="24" t="s">
        <v>589</v>
      </c>
      <c r="S78" s="24" t="s">
        <v>589</v>
      </c>
      <c r="T78" s="22" t="s">
        <v>310</v>
      </c>
      <c r="U78" s="22" t="s">
        <v>310</v>
      </c>
      <c r="V78" s="22" t="s">
        <v>310</v>
      </c>
      <c r="W78" s="22" t="s">
        <v>310</v>
      </c>
      <c r="X78" s="22" t="s">
        <v>310</v>
      </c>
      <c r="Y78" s="65" t="s">
        <v>310</v>
      </c>
      <c r="Z78" s="65"/>
      <c r="AA78" s="65"/>
      <c r="AB78" s="22" t="s">
        <v>310</v>
      </c>
      <c r="AC78" s="22" t="s">
        <v>310</v>
      </c>
      <c r="AD78" s="22" t="s">
        <v>310</v>
      </c>
      <c r="AE78" s="22" t="s">
        <v>310</v>
      </c>
      <c r="AF78" s="22" t="s">
        <v>310</v>
      </c>
      <c r="AG78" s="65" t="s">
        <v>310</v>
      </c>
      <c r="AH78" s="65"/>
      <c r="AI78" s="65"/>
      <c r="AJ78" s="28" t="s">
        <v>304</v>
      </c>
      <c r="AK78" s="22">
        <v>9</v>
      </c>
      <c r="AL78" s="22">
        <v>10</v>
      </c>
      <c r="AM78" s="22">
        <v>2023</v>
      </c>
      <c r="AN78" s="10">
        <v>1</v>
      </c>
      <c r="AO78" s="64" t="s">
        <v>749</v>
      </c>
      <c r="AP78" s="64"/>
      <c r="AQ78" s="64"/>
      <c r="AR78" s="22"/>
      <c r="AS78" s="22"/>
      <c r="AT78" s="22"/>
      <c r="AU78" s="22"/>
      <c r="AV78" s="7"/>
      <c r="AW78" s="64"/>
      <c r="AX78" s="64"/>
      <c r="AY78" s="64"/>
    </row>
    <row r="79" spans="1:51" s="11" customFormat="1" ht="83.25" x14ac:dyDescent="0.25">
      <c r="A79" s="22">
        <f>1+A78</f>
        <v>37</v>
      </c>
      <c r="B79" s="22" t="s">
        <v>578</v>
      </c>
      <c r="C79" s="22">
        <v>19</v>
      </c>
      <c r="D79" s="22">
        <v>7</v>
      </c>
      <c r="E79" s="22">
        <v>2023</v>
      </c>
      <c r="F79" s="49" t="s">
        <v>82</v>
      </c>
      <c r="G79" s="25" t="s">
        <v>403</v>
      </c>
      <c r="H79" s="22" t="s">
        <v>579</v>
      </c>
      <c r="I79" s="22" t="s">
        <v>55</v>
      </c>
      <c r="J79" s="22" t="s">
        <v>580</v>
      </c>
      <c r="K79" s="22">
        <v>19</v>
      </c>
      <c r="L79" s="22">
        <v>7</v>
      </c>
      <c r="M79" s="22">
        <v>2023</v>
      </c>
      <c r="N79" s="22">
        <v>30</v>
      </c>
      <c r="O79" s="22">
        <v>9</v>
      </c>
      <c r="P79" s="22">
        <v>2023</v>
      </c>
      <c r="Q79" s="22" t="s">
        <v>576</v>
      </c>
      <c r="R79" s="24" t="s">
        <v>581</v>
      </c>
      <c r="S79" s="24" t="s">
        <v>581</v>
      </c>
      <c r="T79" s="22" t="s">
        <v>310</v>
      </c>
      <c r="U79" s="22" t="s">
        <v>310</v>
      </c>
      <c r="V79" s="22" t="s">
        <v>310</v>
      </c>
      <c r="W79" s="22" t="s">
        <v>310</v>
      </c>
      <c r="X79" s="22" t="s">
        <v>310</v>
      </c>
      <c r="Y79" s="65" t="s">
        <v>310</v>
      </c>
      <c r="Z79" s="65"/>
      <c r="AA79" s="65"/>
      <c r="AB79" s="22" t="s">
        <v>310</v>
      </c>
      <c r="AC79" s="22" t="s">
        <v>310</v>
      </c>
      <c r="AD79" s="22" t="s">
        <v>310</v>
      </c>
      <c r="AE79" s="22" t="s">
        <v>310</v>
      </c>
      <c r="AF79" s="22" t="s">
        <v>310</v>
      </c>
      <c r="AG79" s="65" t="s">
        <v>310</v>
      </c>
      <c r="AH79" s="65"/>
      <c r="AI79" s="65"/>
      <c r="AJ79" s="28" t="s">
        <v>304</v>
      </c>
      <c r="AK79" s="22">
        <v>9</v>
      </c>
      <c r="AL79" s="22">
        <v>10</v>
      </c>
      <c r="AM79" s="22">
        <v>2023</v>
      </c>
      <c r="AN79" s="10">
        <v>1</v>
      </c>
      <c r="AO79" s="64" t="s">
        <v>844</v>
      </c>
      <c r="AP79" s="64"/>
      <c r="AQ79" s="64"/>
      <c r="AR79" s="22"/>
      <c r="AS79" s="22"/>
      <c r="AT79" s="22"/>
      <c r="AU79" s="22"/>
      <c r="AV79" s="7"/>
      <c r="AW79" s="64"/>
      <c r="AX79" s="64"/>
      <c r="AY79" s="64"/>
    </row>
    <row r="80" spans="1:51" s="11" customFormat="1" ht="113.25" x14ac:dyDescent="0.25">
      <c r="A80" s="22">
        <f>1+A79</f>
        <v>38</v>
      </c>
      <c r="B80" s="22" t="s">
        <v>99</v>
      </c>
      <c r="C80" s="22">
        <v>4</v>
      </c>
      <c r="D80" s="22">
        <v>1</v>
      </c>
      <c r="E80" s="22">
        <v>2022</v>
      </c>
      <c r="F80" s="55" t="s">
        <v>98</v>
      </c>
      <c r="G80" s="25" t="s">
        <v>37</v>
      </c>
      <c r="H80" s="22" t="s">
        <v>100</v>
      </c>
      <c r="I80" s="22" t="s">
        <v>55</v>
      </c>
      <c r="J80" s="22" t="s">
        <v>119</v>
      </c>
      <c r="K80" s="22">
        <v>4</v>
      </c>
      <c r="L80" s="22">
        <v>1</v>
      </c>
      <c r="M80" s="22">
        <v>2022</v>
      </c>
      <c r="N80" s="22">
        <v>31</v>
      </c>
      <c r="O80" s="22">
        <v>12</v>
      </c>
      <c r="P80" s="22">
        <v>2022</v>
      </c>
      <c r="Q80" s="22" t="s">
        <v>118</v>
      </c>
      <c r="R80" s="22" t="s">
        <v>116</v>
      </c>
      <c r="S80" s="22" t="s">
        <v>101</v>
      </c>
      <c r="T80" s="22" t="s">
        <v>297</v>
      </c>
      <c r="U80" s="22">
        <v>14</v>
      </c>
      <c r="V80" s="22">
        <v>4</v>
      </c>
      <c r="W80" s="22">
        <v>2023</v>
      </c>
      <c r="X80" s="10">
        <v>0.85</v>
      </c>
      <c r="Y80" s="64" t="s">
        <v>366</v>
      </c>
      <c r="Z80" s="64"/>
      <c r="AA80" s="64"/>
      <c r="AB80" s="22" t="s">
        <v>297</v>
      </c>
      <c r="AC80" s="22">
        <v>12</v>
      </c>
      <c r="AD80" s="22">
        <v>7</v>
      </c>
      <c r="AE80" s="22">
        <v>2023</v>
      </c>
      <c r="AF80" s="10">
        <v>0.87</v>
      </c>
      <c r="AG80" s="64" t="s">
        <v>624</v>
      </c>
      <c r="AH80" s="64"/>
      <c r="AI80" s="64"/>
      <c r="AJ80" s="22" t="s">
        <v>297</v>
      </c>
      <c r="AK80" s="22">
        <v>6</v>
      </c>
      <c r="AL80" s="22">
        <v>10</v>
      </c>
      <c r="AM80" s="22">
        <v>2023</v>
      </c>
      <c r="AN80" s="10">
        <v>0.95</v>
      </c>
      <c r="AO80" s="64" t="s">
        <v>712</v>
      </c>
      <c r="AP80" s="64"/>
      <c r="AQ80" s="64"/>
      <c r="AR80" s="22"/>
      <c r="AS80" s="22"/>
      <c r="AT80" s="22"/>
      <c r="AU80" s="22"/>
      <c r="AV80" s="7"/>
      <c r="AW80" s="64"/>
      <c r="AX80" s="64"/>
      <c r="AY80" s="64"/>
    </row>
    <row r="81" spans="1:51" s="11" customFormat="1" ht="89.25" x14ac:dyDescent="0.25">
      <c r="A81" s="66">
        <f>1+A80</f>
        <v>39</v>
      </c>
      <c r="B81" s="66" t="s">
        <v>242</v>
      </c>
      <c r="C81" s="66">
        <v>13</v>
      </c>
      <c r="D81" s="66">
        <v>1</v>
      </c>
      <c r="E81" s="66">
        <v>2023</v>
      </c>
      <c r="F81" s="75" t="s">
        <v>98</v>
      </c>
      <c r="G81" s="68" t="s">
        <v>37</v>
      </c>
      <c r="H81" s="66" t="s">
        <v>322</v>
      </c>
      <c r="I81" s="66" t="s">
        <v>246</v>
      </c>
      <c r="J81" s="22" t="s">
        <v>275</v>
      </c>
      <c r="K81" s="22">
        <v>13</v>
      </c>
      <c r="L81" s="22">
        <v>1</v>
      </c>
      <c r="M81" s="22">
        <v>2023</v>
      </c>
      <c r="N81" s="22">
        <v>28</v>
      </c>
      <c r="O81" s="22">
        <v>2</v>
      </c>
      <c r="P81" s="22">
        <v>2023</v>
      </c>
      <c r="Q81" s="22" t="s">
        <v>248</v>
      </c>
      <c r="R81" s="22" t="s">
        <v>250</v>
      </c>
      <c r="S81" s="22" t="s">
        <v>250</v>
      </c>
      <c r="T81" s="22" t="s">
        <v>304</v>
      </c>
      <c r="U81" s="22">
        <v>13</v>
      </c>
      <c r="V81" s="22">
        <v>4</v>
      </c>
      <c r="W81" s="22">
        <v>2023</v>
      </c>
      <c r="X81" s="10">
        <v>1</v>
      </c>
      <c r="Y81" s="64" t="s">
        <v>299</v>
      </c>
      <c r="Z81" s="64"/>
      <c r="AA81" s="64"/>
      <c r="AB81" s="22" t="s">
        <v>304</v>
      </c>
      <c r="AC81" s="22">
        <v>13</v>
      </c>
      <c r="AD81" s="22">
        <v>4</v>
      </c>
      <c r="AE81" s="22">
        <v>2023</v>
      </c>
      <c r="AF81" s="10">
        <v>1</v>
      </c>
      <c r="AG81" s="64" t="s">
        <v>299</v>
      </c>
      <c r="AH81" s="64"/>
      <c r="AI81" s="64"/>
      <c r="AJ81" s="28" t="s">
        <v>304</v>
      </c>
      <c r="AK81" s="22">
        <v>13</v>
      </c>
      <c r="AL81" s="22">
        <v>4</v>
      </c>
      <c r="AM81" s="22">
        <v>2023</v>
      </c>
      <c r="AN81" s="10">
        <v>1</v>
      </c>
      <c r="AO81" s="64" t="s">
        <v>299</v>
      </c>
      <c r="AP81" s="64"/>
      <c r="AQ81" s="64"/>
      <c r="AR81" s="22"/>
      <c r="AS81" s="22"/>
      <c r="AT81" s="22"/>
      <c r="AU81" s="22"/>
      <c r="AV81" s="7"/>
      <c r="AW81" s="64"/>
      <c r="AX81" s="64"/>
      <c r="AY81" s="64"/>
    </row>
    <row r="82" spans="1:51" s="11" customFormat="1" ht="51" x14ac:dyDescent="0.25">
      <c r="A82" s="66"/>
      <c r="B82" s="66"/>
      <c r="C82" s="66"/>
      <c r="D82" s="66">
        <v>1</v>
      </c>
      <c r="E82" s="66">
        <v>2022</v>
      </c>
      <c r="F82" s="75"/>
      <c r="G82" s="68"/>
      <c r="H82" s="66"/>
      <c r="I82" s="66"/>
      <c r="J82" s="22" t="s">
        <v>247</v>
      </c>
      <c r="K82" s="22">
        <v>13</v>
      </c>
      <c r="L82" s="22">
        <v>1</v>
      </c>
      <c r="M82" s="22">
        <v>2023</v>
      </c>
      <c r="N82" s="22">
        <v>31</v>
      </c>
      <c r="O82" s="22">
        <v>12</v>
      </c>
      <c r="P82" s="22">
        <v>2023</v>
      </c>
      <c r="Q82" s="22" t="s">
        <v>249</v>
      </c>
      <c r="R82" s="22" t="s">
        <v>251</v>
      </c>
      <c r="S82" s="22" t="s">
        <v>252</v>
      </c>
      <c r="T82" s="22" t="s">
        <v>298</v>
      </c>
      <c r="U82" s="22">
        <v>13</v>
      </c>
      <c r="V82" s="22">
        <v>4</v>
      </c>
      <c r="W82" s="22">
        <v>2023</v>
      </c>
      <c r="X82" s="10">
        <v>0</v>
      </c>
      <c r="Y82" s="64" t="s">
        <v>323</v>
      </c>
      <c r="Z82" s="64"/>
      <c r="AA82" s="64"/>
      <c r="AB82" s="22" t="s">
        <v>298</v>
      </c>
      <c r="AC82" s="22">
        <v>10</v>
      </c>
      <c r="AD82" s="22">
        <v>7</v>
      </c>
      <c r="AE82" s="22">
        <v>2023</v>
      </c>
      <c r="AF82" s="10">
        <v>0</v>
      </c>
      <c r="AG82" s="64" t="s">
        <v>323</v>
      </c>
      <c r="AH82" s="64"/>
      <c r="AI82" s="64"/>
      <c r="AJ82" s="22" t="s">
        <v>297</v>
      </c>
      <c r="AK82" s="22">
        <v>6</v>
      </c>
      <c r="AL82" s="22">
        <v>10</v>
      </c>
      <c r="AM82" s="22">
        <v>2023</v>
      </c>
      <c r="AN82" s="10">
        <v>0.5</v>
      </c>
      <c r="AO82" s="64" t="s">
        <v>750</v>
      </c>
      <c r="AP82" s="64"/>
      <c r="AQ82" s="64"/>
      <c r="AR82" s="22"/>
      <c r="AS82" s="22"/>
      <c r="AT82" s="22"/>
      <c r="AU82" s="22"/>
      <c r="AV82" s="7"/>
      <c r="AW82" s="64"/>
      <c r="AX82" s="64"/>
      <c r="AY82" s="64"/>
    </row>
    <row r="83" spans="1:51" s="11" customFormat="1" ht="63.75" x14ac:dyDescent="0.25">
      <c r="A83" s="66"/>
      <c r="B83" s="66"/>
      <c r="C83" s="66"/>
      <c r="D83" s="66">
        <v>1</v>
      </c>
      <c r="E83" s="66">
        <v>2022</v>
      </c>
      <c r="F83" s="75"/>
      <c r="G83" s="68"/>
      <c r="H83" s="66"/>
      <c r="I83" s="66"/>
      <c r="J83" s="22" t="s">
        <v>276</v>
      </c>
      <c r="K83" s="22">
        <v>13</v>
      </c>
      <c r="L83" s="22">
        <v>1</v>
      </c>
      <c r="M83" s="22">
        <v>2023</v>
      </c>
      <c r="N83" s="22">
        <v>31</v>
      </c>
      <c r="O83" s="22">
        <v>12</v>
      </c>
      <c r="P83" s="22">
        <v>2023</v>
      </c>
      <c r="Q83" s="22" t="s">
        <v>248</v>
      </c>
      <c r="R83" s="22" t="s">
        <v>253</v>
      </c>
      <c r="S83" s="22" t="s">
        <v>253</v>
      </c>
      <c r="T83" s="22" t="s">
        <v>298</v>
      </c>
      <c r="U83" s="22">
        <v>13</v>
      </c>
      <c r="V83" s="22">
        <v>4</v>
      </c>
      <c r="W83" s="22">
        <v>2023</v>
      </c>
      <c r="X83" s="10">
        <v>0</v>
      </c>
      <c r="Y83" s="64" t="s">
        <v>300</v>
      </c>
      <c r="Z83" s="64"/>
      <c r="AA83" s="64"/>
      <c r="AB83" s="22" t="s">
        <v>298</v>
      </c>
      <c r="AC83" s="22">
        <v>10</v>
      </c>
      <c r="AD83" s="22">
        <v>7</v>
      </c>
      <c r="AE83" s="22">
        <v>2023</v>
      </c>
      <c r="AF83" s="10">
        <v>0.33</v>
      </c>
      <c r="AG83" s="64" t="s">
        <v>625</v>
      </c>
      <c r="AH83" s="64"/>
      <c r="AI83" s="64"/>
      <c r="AJ83" s="22" t="s">
        <v>298</v>
      </c>
      <c r="AK83" s="22">
        <v>6</v>
      </c>
      <c r="AL83" s="22">
        <v>10</v>
      </c>
      <c r="AM83" s="22">
        <v>2023</v>
      </c>
      <c r="AN83" s="10">
        <v>0.5</v>
      </c>
      <c r="AO83" s="64" t="s">
        <v>625</v>
      </c>
      <c r="AP83" s="64"/>
      <c r="AQ83" s="64"/>
      <c r="AR83" s="22"/>
      <c r="AS83" s="22"/>
      <c r="AT83" s="22"/>
      <c r="AU83" s="22"/>
      <c r="AV83" s="7"/>
      <c r="AW83" s="64"/>
      <c r="AX83" s="64"/>
      <c r="AY83" s="64"/>
    </row>
    <row r="84" spans="1:51" s="11" customFormat="1" ht="267.75" x14ac:dyDescent="0.25">
      <c r="A84" s="22">
        <f>1+A81</f>
        <v>40</v>
      </c>
      <c r="B84" s="22" t="s">
        <v>243</v>
      </c>
      <c r="C84" s="22">
        <v>13</v>
      </c>
      <c r="D84" s="22">
        <v>1</v>
      </c>
      <c r="E84" s="22">
        <v>2023</v>
      </c>
      <c r="F84" s="55" t="s">
        <v>98</v>
      </c>
      <c r="G84" s="25" t="s">
        <v>37</v>
      </c>
      <c r="H84" s="22" t="s">
        <v>254</v>
      </c>
      <c r="I84" s="22" t="s">
        <v>255</v>
      </c>
      <c r="J84" s="22" t="s">
        <v>256</v>
      </c>
      <c r="K84" s="22">
        <v>13</v>
      </c>
      <c r="L84" s="22">
        <v>1</v>
      </c>
      <c r="M84" s="22">
        <v>2023</v>
      </c>
      <c r="N84" s="22">
        <v>30</v>
      </c>
      <c r="O84" s="22">
        <v>3</v>
      </c>
      <c r="P84" s="22">
        <v>2023</v>
      </c>
      <c r="Q84" s="22" t="s">
        <v>257</v>
      </c>
      <c r="R84" s="22" t="s">
        <v>258</v>
      </c>
      <c r="S84" s="22" t="s">
        <v>258</v>
      </c>
      <c r="T84" s="22" t="s">
        <v>298</v>
      </c>
      <c r="U84" s="22">
        <v>13</v>
      </c>
      <c r="V84" s="22">
        <v>4</v>
      </c>
      <c r="W84" s="22">
        <v>2023</v>
      </c>
      <c r="X84" s="10">
        <v>0</v>
      </c>
      <c r="Y84" s="64" t="s">
        <v>339</v>
      </c>
      <c r="Z84" s="64"/>
      <c r="AA84" s="64"/>
      <c r="AB84" s="22" t="s">
        <v>297</v>
      </c>
      <c r="AC84" s="22">
        <v>10</v>
      </c>
      <c r="AD84" s="22">
        <v>7</v>
      </c>
      <c r="AE84" s="22">
        <v>2023</v>
      </c>
      <c r="AF84" s="10">
        <v>0.8</v>
      </c>
      <c r="AG84" s="64" t="s">
        <v>626</v>
      </c>
      <c r="AH84" s="64"/>
      <c r="AI84" s="64"/>
      <c r="AJ84" s="28" t="s">
        <v>304</v>
      </c>
      <c r="AK84" s="22">
        <v>6</v>
      </c>
      <c r="AL84" s="22">
        <v>10</v>
      </c>
      <c r="AM84" s="22">
        <v>2023</v>
      </c>
      <c r="AN84" s="10">
        <v>1</v>
      </c>
      <c r="AO84" s="64" t="s">
        <v>845</v>
      </c>
      <c r="AP84" s="64"/>
      <c r="AQ84" s="64"/>
      <c r="AR84" s="22"/>
      <c r="AS84" s="22"/>
      <c r="AT84" s="22"/>
      <c r="AU84" s="22"/>
      <c r="AV84" s="7"/>
      <c r="AW84" s="64"/>
      <c r="AX84" s="64"/>
      <c r="AY84" s="64"/>
    </row>
    <row r="85" spans="1:51" s="11" customFormat="1" ht="89.25" x14ac:dyDescent="0.25">
      <c r="A85" s="66">
        <f>1+A84</f>
        <v>41</v>
      </c>
      <c r="B85" s="66" t="s">
        <v>244</v>
      </c>
      <c r="C85" s="66">
        <v>13</v>
      </c>
      <c r="D85" s="66">
        <v>1</v>
      </c>
      <c r="E85" s="66">
        <v>2023</v>
      </c>
      <c r="F85" s="75" t="s">
        <v>98</v>
      </c>
      <c r="G85" s="68" t="s">
        <v>37</v>
      </c>
      <c r="H85" s="66" t="s">
        <v>259</v>
      </c>
      <c r="I85" s="66" t="s">
        <v>260</v>
      </c>
      <c r="J85" s="22" t="s">
        <v>261</v>
      </c>
      <c r="K85" s="22">
        <v>13</v>
      </c>
      <c r="L85" s="22">
        <v>1</v>
      </c>
      <c r="M85" s="22">
        <v>2023</v>
      </c>
      <c r="N85" s="22">
        <v>28</v>
      </c>
      <c r="O85" s="22">
        <v>2</v>
      </c>
      <c r="P85" s="22">
        <v>2023</v>
      </c>
      <c r="Q85" s="22" t="s">
        <v>248</v>
      </c>
      <c r="R85" s="22" t="s">
        <v>266</v>
      </c>
      <c r="S85" s="22" t="s">
        <v>265</v>
      </c>
      <c r="T85" s="22" t="s">
        <v>304</v>
      </c>
      <c r="U85" s="22">
        <v>13</v>
      </c>
      <c r="V85" s="22">
        <v>4</v>
      </c>
      <c r="W85" s="22">
        <v>2023</v>
      </c>
      <c r="X85" s="10">
        <v>1</v>
      </c>
      <c r="Y85" s="64" t="s">
        <v>301</v>
      </c>
      <c r="Z85" s="64"/>
      <c r="AA85" s="64"/>
      <c r="AB85" s="22" t="s">
        <v>304</v>
      </c>
      <c r="AC85" s="22">
        <v>13</v>
      </c>
      <c r="AD85" s="22">
        <v>4</v>
      </c>
      <c r="AE85" s="22">
        <v>2023</v>
      </c>
      <c r="AF85" s="10">
        <v>1</v>
      </c>
      <c r="AG85" s="64" t="s">
        <v>301</v>
      </c>
      <c r="AH85" s="64"/>
      <c r="AI85" s="64"/>
      <c r="AJ85" s="28" t="s">
        <v>304</v>
      </c>
      <c r="AK85" s="22">
        <v>13</v>
      </c>
      <c r="AL85" s="22">
        <v>4</v>
      </c>
      <c r="AM85" s="22">
        <v>2023</v>
      </c>
      <c r="AN85" s="10">
        <v>1</v>
      </c>
      <c r="AO85" s="64" t="s">
        <v>301</v>
      </c>
      <c r="AP85" s="64"/>
      <c r="AQ85" s="64"/>
      <c r="AR85" s="22"/>
      <c r="AS85" s="22"/>
      <c r="AT85" s="22"/>
      <c r="AU85" s="22"/>
      <c r="AV85" s="7"/>
      <c r="AW85" s="64"/>
      <c r="AX85" s="64"/>
      <c r="AY85" s="64"/>
    </row>
    <row r="86" spans="1:51" s="11" customFormat="1" ht="76.5" x14ac:dyDescent="0.25">
      <c r="A86" s="66"/>
      <c r="B86" s="66"/>
      <c r="C86" s="66"/>
      <c r="D86" s="66"/>
      <c r="E86" s="66"/>
      <c r="F86" s="75"/>
      <c r="G86" s="68"/>
      <c r="H86" s="66"/>
      <c r="I86" s="66"/>
      <c r="J86" s="22" t="s">
        <v>262</v>
      </c>
      <c r="K86" s="22">
        <v>13</v>
      </c>
      <c r="L86" s="22">
        <v>1</v>
      </c>
      <c r="M86" s="22">
        <v>2023</v>
      </c>
      <c r="N86" s="22">
        <v>28</v>
      </c>
      <c r="O86" s="22">
        <v>2</v>
      </c>
      <c r="P86" s="22">
        <v>2023</v>
      </c>
      <c r="Q86" s="22" t="s">
        <v>248</v>
      </c>
      <c r="R86" s="22" t="s">
        <v>277</v>
      </c>
      <c r="S86" s="22" t="s">
        <v>278</v>
      </c>
      <c r="T86" s="22" t="s">
        <v>304</v>
      </c>
      <c r="U86" s="22">
        <v>13</v>
      </c>
      <c r="V86" s="22">
        <v>4</v>
      </c>
      <c r="W86" s="22">
        <v>2023</v>
      </c>
      <c r="X86" s="10">
        <v>1</v>
      </c>
      <c r="Y86" s="64" t="s">
        <v>302</v>
      </c>
      <c r="Z86" s="64"/>
      <c r="AA86" s="64"/>
      <c r="AB86" s="22" t="s">
        <v>304</v>
      </c>
      <c r="AC86" s="22">
        <v>13</v>
      </c>
      <c r="AD86" s="22">
        <v>4</v>
      </c>
      <c r="AE86" s="22">
        <v>2023</v>
      </c>
      <c r="AF86" s="10">
        <v>1</v>
      </c>
      <c r="AG86" s="64" t="s">
        <v>302</v>
      </c>
      <c r="AH86" s="64"/>
      <c r="AI86" s="64"/>
      <c r="AJ86" s="28" t="s">
        <v>304</v>
      </c>
      <c r="AK86" s="22">
        <v>13</v>
      </c>
      <c r="AL86" s="22">
        <v>4</v>
      </c>
      <c r="AM86" s="22">
        <v>2023</v>
      </c>
      <c r="AN86" s="10">
        <v>1</v>
      </c>
      <c r="AO86" s="64" t="s">
        <v>302</v>
      </c>
      <c r="AP86" s="64"/>
      <c r="AQ86" s="64"/>
      <c r="AR86" s="22"/>
      <c r="AS86" s="22"/>
      <c r="AT86" s="22"/>
      <c r="AU86" s="22"/>
      <c r="AV86" s="7"/>
      <c r="AW86" s="64"/>
      <c r="AX86" s="64"/>
      <c r="AY86" s="64"/>
    </row>
    <row r="87" spans="1:51" s="11" customFormat="1" ht="38.25" x14ac:dyDescent="0.25">
      <c r="A87" s="66"/>
      <c r="B87" s="66"/>
      <c r="C87" s="66"/>
      <c r="D87" s="66"/>
      <c r="E87" s="66"/>
      <c r="F87" s="75"/>
      <c r="G87" s="68"/>
      <c r="H87" s="66"/>
      <c r="I87" s="66"/>
      <c r="J87" s="22" t="s">
        <v>263</v>
      </c>
      <c r="K87" s="22">
        <v>13</v>
      </c>
      <c r="L87" s="22">
        <v>1</v>
      </c>
      <c r="M87" s="22">
        <v>2023</v>
      </c>
      <c r="N87" s="22">
        <v>31</v>
      </c>
      <c r="O87" s="22">
        <v>3</v>
      </c>
      <c r="P87" s="22">
        <v>2023</v>
      </c>
      <c r="Q87" s="22" t="s">
        <v>248</v>
      </c>
      <c r="R87" s="22" t="s">
        <v>267</v>
      </c>
      <c r="S87" s="22" t="s">
        <v>267</v>
      </c>
      <c r="T87" s="22" t="s">
        <v>304</v>
      </c>
      <c r="U87" s="22">
        <v>13</v>
      </c>
      <c r="V87" s="22">
        <v>4</v>
      </c>
      <c r="W87" s="22">
        <v>2023</v>
      </c>
      <c r="X87" s="10">
        <v>1</v>
      </c>
      <c r="Y87" s="64" t="s">
        <v>324</v>
      </c>
      <c r="Z87" s="64"/>
      <c r="AA87" s="64"/>
      <c r="AB87" s="22" t="s">
        <v>304</v>
      </c>
      <c r="AC87" s="22">
        <v>13</v>
      </c>
      <c r="AD87" s="22">
        <v>4</v>
      </c>
      <c r="AE87" s="22">
        <v>2023</v>
      </c>
      <c r="AF87" s="10">
        <v>1</v>
      </c>
      <c r="AG87" s="64" t="s">
        <v>324</v>
      </c>
      <c r="AH87" s="64"/>
      <c r="AI87" s="64"/>
      <c r="AJ87" s="28" t="s">
        <v>304</v>
      </c>
      <c r="AK87" s="22">
        <v>13</v>
      </c>
      <c r="AL87" s="22">
        <v>4</v>
      </c>
      <c r="AM87" s="22">
        <v>2023</v>
      </c>
      <c r="AN87" s="10">
        <v>1</v>
      </c>
      <c r="AO87" s="64" t="s">
        <v>324</v>
      </c>
      <c r="AP87" s="64"/>
      <c r="AQ87" s="64"/>
      <c r="AR87" s="22"/>
      <c r="AS87" s="22"/>
      <c r="AT87" s="22"/>
      <c r="AU87" s="22"/>
      <c r="AV87" s="7"/>
      <c r="AW87" s="64"/>
      <c r="AX87" s="64"/>
      <c r="AY87" s="64"/>
    </row>
    <row r="88" spans="1:51" s="11" customFormat="1" ht="38.25" x14ac:dyDescent="0.25">
      <c r="A88" s="66"/>
      <c r="B88" s="66"/>
      <c r="C88" s="66"/>
      <c r="D88" s="66"/>
      <c r="E88" s="66"/>
      <c r="F88" s="75"/>
      <c r="G88" s="68"/>
      <c r="H88" s="66"/>
      <c r="I88" s="66"/>
      <c r="J88" s="24" t="s">
        <v>264</v>
      </c>
      <c r="K88" s="24">
        <v>13</v>
      </c>
      <c r="L88" s="24">
        <v>1</v>
      </c>
      <c r="M88" s="24">
        <v>2023</v>
      </c>
      <c r="N88" s="24">
        <v>31</v>
      </c>
      <c r="O88" s="24">
        <v>12</v>
      </c>
      <c r="P88" s="24">
        <v>2023</v>
      </c>
      <c r="Q88" s="24" t="s">
        <v>248</v>
      </c>
      <c r="R88" s="24" t="s">
        <v>268</v>
      </c>
      <c r="S88" s="24" t="s">
        <v>268</v>
      </c>
      <c r="T88" s="24" t="s">
        <v>298</v>
      </c>
      <c r="U88" s="22">
        <v>13</v>
      </c>
      <c r="V88" s="22">
        <v>4</v>
      </c>
      <c r="W88" s="22">
        <v>2023</v>
      </c>
      <c r="X88" s="10">
        <v>0</v>
      </c>
      <c r="Y88" s="64" t="s">
        <v>303</v>
      </c>
      <c r="Z88" s="64"/>
      <c r="AA88" s="64"/>
      <c r="AB88" s="22" t="s">
        <v>297</v>
      </c>
      <c r="AC88" s="22">
        <v>10</v>
      </c>
      <c r="AD88" s="22">
        <v>7</v>
      </c>
      <c r="AE88" s="22">
        <v>2023</v>
      </c>
      <c r="AF88" s="10">
        <v>0.5</v>
      </c>
      <c r="AG88" s="64" t="s">
        <v>681</v>
      </c>
      <c r="AH88" s="64"/>
      <c r="AI88" s="64"/>
      <c r="AJ88" s="28" t="s">
        <v>304</v>
      </c>
      <c r="AK88" s="22">
        <v>9</v>
      </c>
      <c r="AL88" s="22">
        <v>10</v>
      </c>
      <c r="AM88" s="22">
        <v>2023</v>
      </c>
      <c r="AN88" s="10">
        <v>1</v>
      </c>
      <c r="AO88" s="64" t="s">
        <v>792</v>
      </c>
      <c r="AP88" s="64"/>
      <c r="AQ88" s="64"/>
      <c r="AR88" s="22"/>
      <c r="AS88" s="22"/>
      <c r="AT88" s="22"/>
      <c r="AU88" s="22"/>
      <c r="AV88" s="7"/>
      <c r="AW88" s="64"/>
      <c r="AX88" s="64"/>
      <c r="AY88" s="64"/>
    </row>
    <row r="89" spans="1:51" s="11" customFormat="1" ht="255" x14ac:dyDescent="0.25">
      <c r="A89" s="22">
        <f>1+A85</f>
        <v>42</v>
      </c>
      <c r="B89" s="22" t="s">
        <v>245</v>
      </c>
      <c r="C89" s="22">
        <v>4</v>
      </c>
      <c r="D89" s="22">
        <v>1</v>
      </c>
      <c r="E89" s="22">
        <v>2022</v>
      </c>
      <c r="F89" s="55" t="s">
        <v>98</v>
      </c>
      <c r="G89" s="25" t="s">
        <v>37</v>
      </c>
      <c r="H89" s="22" t="s">
        <v>269</v>
      </c>
      <c r="I89" s="22" t="s">
        <v>270</v>
      </c>
      <c r="J89" s="24" t="s">
        <v>279</v>
      </c>
      <c r="K89" s="24">
        <v>13</v>
      </c>
      <c r="L89" s="24">
        <v>1</v>
      </c>
      <c r="M89" s="24">
        <v>2023</v>
      </c>
      <c r="N89" s="24">
        <v>30</v>
      </c>
      <c r="O89" s="24">
        <v>3</v>
      </c>
      <c r="P89" s="24">
        <v>2024</v>
      </c>
      <c r="Q89" s="24" t="s">
        <v>271</v>
      </c>
      <c r="R89" s="24" t="s">
        <v>272</v>
      </c>
      <c r="S89" s="24" t="s">
        <v>272</v>
      </c>
      <c r="T89" s="18" t="s">
        <v>298</v>
      </c>
      <c r="U89" s="22">
        <v>13</v>
      </c>
      <c r="V89" s="22">
        <v>4</v>
      </c>
      <c r="W89" s="22">
        <v>2023</v>
      </c>
      <c r="X89" s="10">
        <v>0</v>
      </c>
      <c r="Y89" s="64" t="s">
        <v>325</v>
      </c>
      <c r="Z89" s="64"/>
      <c r="AA89" s="64"/>
      <c r="AB89" s="22" t="s">
        <v>297</v>
      </c>
      <c r="AC89" s="22">
        <v>10</v>
      </c>
      <c r="AD89" s="22">
        <v>7</v>
      </c>
      <c r="AE89" s="22">
        <v>2023</v>
      </c>
      <c r="AF89" s="10">
        <v>0.33</v>
      </c>
      <c r="AG89" s="64" t="s">
        <v>627</v>
      </c>
      <c r="AH89" s="64"/>
      <c r="AI89" s="64"/>
      <c r="AJ89" s="22" t="s">
        <v>297</v>
      </c>
      <c r="AK89" s="22">
        <v>9</v>
      </c>
      <c r="AL89" s="22">
        <v>10</v>
      </c>
      <c r="AM89" s="22">
        <v>2023</v>
      </c>
      <c r="AN89" s="10">
        <v>0.5</v>
      </c>
      <c r="AO89" s="64" t="s">
        <v>793</v>
      </c>
      <c r="AP89" s="64"/>
      <c r="AQ89" s="64"/>
      <c r="AR89" s="22"/>
      <c r="AS89" s="22"/>
      <c r="AT89" s="22"/>
      <c r="AU89" s="22"/>
      <c r="AV89" s="7"/>
      <c r="AW89" s="64"/>
      <c r="AX89" s="64"/>
      <c r="AY89" s="64"/>
    </row>
    <row r="90" spans="1:51" s="11" customFormat="1" ht="153" x14ac:dyDescent="0.25">
      <c r="A90" s="22">
        <f>1+A89</f>
        <v>43</v>
      </c>
      <c r="B90" s="22" t="s">
        <v>173</v>
      </c>
      <c r="C90" s="22">
        <v>21</v>
      </c>
      <c r="D90" s="22">
        <v>7</v>
      </c>
      <c r="E90" s="22">
        <v>2022</v>
      </c>
      <c r="F90" s="25" t="s">
        <v>41</v>
      </c>
      <c r="G90" s="25" t="s">
        <v>174</v>
      </c>
      <c r="H90" s="22" t="s">
        <v>175</v>
      </c>
      <c r="I90" s="22" t="s">
        <v>198</v>
      </c>
      <c r="J90" s="24" t="s">
        <v>176</v>
      </c>
      <c r="K90" s="24">
        <v>21</v>
      </c>
      <c r="L90" s="24">
        <v>7</v>
      </c>
      <c r="M90" s="24">
        <v>2022</v>
      </c>
      <c r="N90" s="24">
        <v>30</v>
      </c>
      <c r="O90" s="24">
        <v>4</v>
      </c>
      <c r="P90" s="24">
        <v>2023</v>
      </c>
      <c r="Q90" s="24" t="s">
        <v>102</v>
      </c>
      <c r="R90" s="24" t="s">
        <v>177</v>
      </c>
      <c r="S90" s="24" t="s">
        <v>178</v>
      </c>
      <c r="T90" s="24" t="s">
        <v>298</v>
      </c>
      <c r="U90" s="22">
        <v>14</v>
      </c>
      <c r="V90" s="22">
        <v>4</v>
      </c>
      <c r="W90" s="22">
        <v>2023</v>
      </c>
      <c r="X90" s="10">
        <v>0.75</v>
      </c>
      <c r="Y90" s="88" t="s">
        <v>315</v>
      </c>
      <c r="Z90" s="65"/>
      <c r="AA90" s="65"/>
      <c r="AB90" s="22" t="s">
        <v>297</v>
      </c>
      <c r="AC90" s="24">
        <v>5</v>
      </c>
      <c r="AD90" s="22">
        <v>7</v>
      </c>
      <c r="AE90" s="22">
        <v>2023</v>
      </c>
      <c r="AF90" s="23">
        <v>0.99609999999999999</v>
      </c>
      <c r="AG90" s="90" t="s">
        <v>628</v>
      </c>
      <c r="AH90" s="64"/>
      <c r="AI90" s="64"/>
      <c r="AJ90" s="28" t="s">
        <v>304</v>
      </c>
      <c r="AK90" s="22">
        <v>6</v>
      </c>
      <c r="AL90" s="22">
        <v>10</v>
      </c>
      <c r="AM90" s="22">
        <v>2023</v>
      </c>
      <c r="AN90" s="10">
        <v>1</v>
      </c>
      <c r="AO90" s="90" t="s">
        <v>703</v>
      </c>
      <c r="AP90" s="64"/>
      <c r="AQ90" s="64"/>
      <c r="AR90" s="22"/>
      <c r="AS90" s="22"/>
      <c r="AT90" s="22"/>
      <c r="AU90" s="22"/>
      <c r="AV90" s="7"/>
      <c r="AW90" s="64"/>
      <c r="AX90" s="64"/>
      <c r="AY90" s="64"/>
    </row>
    <row r="91" spans="1:51" s="11" customFormat="1" ht="153" x14ac:dyDescent="0.25">
      <c r="A91" s="22">
        <f>1+A90</f>
        <v>44</v>
      </c>
      <c r="B91" s="22" t="s">
        <v>104</v>
      </c>
      <c r="C91" s="22">
        <v>13</v>
      </c>
      <c r="D91" s="22">
        <v>1</v>
      </c>
      <c r="E91" s="22">
        <v>2022</v>
      </c>
      <c r="F91" s="50" t="s">
        <v>39</v>
      </c>
      <c r="G91" s="25" t="s">
        <v>66</v>
      </c>
      <c r="H91" s="22" t="s">
        <v>105</v>
      </c>
      <c r="I91" s="22" t="s">
        <v>120</v>
      </c>
      <c r="J91" s="24" t="s">
        <v>106</v>
      </c>
      <c r="K91" s="24">
        <v>13</v>
      </c>
      <c r="L91" s="24">
        <v>1</v>
      </c>
      <c r="M91" s="24">
        <v>2022</v>
      </c>
      <c r="N91" s="24">
        <v>30</v>
      </c>
      <c r="O91" s="24">
        <v>4</v>
      </c>
      <c r="P91" s="24">
        <v>2023</v>
      </c>
      <c r="Q91" s="24" t="s">
        <v>103</v>
      </c>
      <c r="R91" s="24" t="s">
        <v>107</v>
      </c>
      <c r="S91" s="24" t="s">
        <v>108</v>
      </c>
      <c r="T91" s="24" t="s">
        <v>304</v>
      </c>
      <c r="U91" s="22">
        <v>14</v>
      </c>
      <c r="V91" s="22">
        <v>4</v>
      </c>
      <c r="W91" s="22">
        <v>2023</v>
      </c>
      <c r="X91" s="10">
        <v>1</v>
      </c>
      <c r="Y91" s="65" t="s">
        <v>309</v>
      </c>
      <c r="Z91" s="65"/>
      <c r="AA91" s="65"/>
      <c r="AB91" s="22" t="s">
        <v>304</v>
      </c>
      <c r="AC91" s="22">
        <v>14</v>
      </c>
      <c r="AD91" s="22">
        <v>4</v>
      </c>
      <c r="AE91" s="22">
        <v>2023</v>
      </c>
      <c r="AF91" s="10">
        <v>1</v>
      </c>
      <c r="AG91" s="65" t="s">
        <v>309</v>
      </c>
      <c r="AH91" s="65"/>
      <c r="AI91" s="65"/>
      <c r="AJ91" s="28" t="s">
        <v>304</v>
      </c>
      <c r="AK91" s="22">
        <v>14</v>
      </c>
      <c r="AL91" s="22">
        <v>4</v>
      </c>
      <c r="AM91" s="22">
        <v>2023</v>
      </c>
      <c r="AN91" s="10">
        <v>1</v>
      </c>
      <c r="AO91" s="65" t="s">
        <v>309</v>
      </c>
      <c r="AP91" s="65"/>
      <c r="AQ91" s="65"/>
      <c r="AR91" s="22"/>
      <c r="AS91" s="22"/>
      <c r="AT91" s="22"/>
      <c r="AU91" s="22"/>
      <c r="AV91" s="7"/>
      <c r="AW91" s="64"/>
      <c r="AX91" s="64"/>
      <c r="AY91" s="64"/>
    </row>
    <row r="92" spans="1:51" s="11" customFormat="1" ht="63.75" x14ac:dyDescent="0.25">
      <c r="A92" s="66">
        <f>1+A91</f>
        <v>45</v>
      </c>
      <c r="B92" s="66" t="s">
        <v>534</v>
      </c>
      <c r="C92" s="66">
        <v>19</v>
      </c>
      <c r="D92" s="66">
        <v>7</v>
      </c>
      <c r="E92" s="66">
        <v>2023</v>
      </c>
      <c r="F92" s="71" t="s">
        <v>39</v>
      </c>
      <c r="G92" s="68" t="s">
        <v>403</v>
      </c>
      <c r="H92" s="66" t="s">
        <v>535</v>
      </c>
      <c r="I92" s="66" t="s">
        <v>539</v>
      </c>
      <c r="J92" s="24" t="s">
        <v>794</v>
      </c>
      <c r="K92" s="24">
        <v>19</v>
      </c>
      <c r="L92" s="24">
        <v>7</v>
      </c>
      <c r="M92" s="24">
        <v>2023</v>
      </c>
      <c r="N92" s="24">
        <v>30</v>
      </c>
      <c r="O92" s="24">
        <v>9</v>
      </c>
      <c r="P92" s="24">
        <v>2023</v>
      </c>
      <c r="Q92" s="24" t="s">
        <v>536</v>
      </c>
      <c r="R92" s="24" t="s">
        <v>590</v>
      </c>
      <c r="S92" s="24" t="s">
        <v>591</v>
      </c>
      <c r="T92" s="22" t="s">
        <v>310</v>
      </c>
      <c r="U92" s="22" t="s">
        <v>310</v>
      </c>
      <c r="V92" s="22" t="s">
        <v>310</v>
      </c>
      <c r="W92" s="22" t="s">
        <v>310</v>
      </c>
      <c r="X92" s="22" t="s">
        <v>310</v>
      </c>
      <c r="Y92" s="65" t="s">
        <v>310</v>
      </c>
      <c r="Z92" s="65"/>
      <c r="AA92" s="65"/>
      <c r="AB92" s="22" t="s">
        <v>310</v>
      </c>
      <c r="AC92" s="22" t="s">
        <v>310</v>
      </c>
      <c r="AD92" s="22" t="s">
        <v>310</v>
      </c>
      <c r="AE92" s="22" t="s">
        <v>310</v>
      </c>
      <c r="AF92" s="22" t="s">
        <v>310</v>
      </c>
      <c r="AG92" s="65" t="s">
        <v>310</v>
      </c>
      <c r="AH92" s="65"/>
      <c r="AI92" s="65"/>
      <c r="AJ92" s="22" t="s">
        <v>297</v>
      </c>
      <c r="AK92" s="22">
        <v>9</v>
      </c>
      <c r="AL92" s="22">
        <v>10</v>
      </c>
      <c r="AM92" s="22">
        <v>2023</v>
      </c>
      <c r="AN92" s="10">
        <v>0.25</v>
      </c>
      <c r="AO92" s="64" t="s">
        <v>795</v>
      </c>
      <c r="AP92" s="64"/>
      <c r="AQ92" s="64"/>
      <c r="AR92" s="22"/>
      <c r="AS92" s="22"/>
      <c r="AT92" s="22"/>
      <c r="AU92" s="22"/>
      <c r="AV92" s="7"/>
      <c r="AW92" s="64"/>
      <c r="AX92" s="64"/>
      <c r="AY92" s="64"/>
    </row>
    <row r="93" spans="1:51" s="11" customFormat="1" ht="114.75" x14ac:dyDescent="0.25">
      <c r="A93" s="66"/>
      <c r="B93" s="66"/>
      <c r="C93" s="66"/>
      <c r="D93" s="66"/>
      <c r="E93" s="66"/>
      <c r="F93" s="71"/>
      <c r="G93" s="68"/>
      <c r="H93" s="66"/>
      <c r="I93" s="66"/>
      <c r="J93" s="24" t="s">
        <v>796</v>
      </c>
      <c r="K93" s="24">
        <v>19</v>
      </c>
      <c r="L93" s="24">
        <v>7</v>
      </c>
      <c r="M93" s="24">
        <v>2023</v>
      </c>
      <c r="N93" s="24">
        <v>30</v>
      </c>
      <c r="O93" s="24">
        <v>9</v>
      </c>
      <c r="P93" s="24">
        <v>2023</v>
      </c>
      <c r="Q93" s="24" t="s">
        <v>536</v>
      </c>
      <c r="R93" s="18" t="s">
        <v>797</v>
      </c>
      <c r="S93" s="18" t="s">
        <v>797</v>
      </c>
      <c r="T93" s="22" t="s">
        <v>310</v>
      </c>
      <c r="U93" s="22" t="s">
        <v>310</v>
      </c>
      <c r="V93" s="22" t="s">
        <v>310</v>
      </c>
      <c r="W93" s="22" t="s">
        <v>310</v>
      </c>
      <c r="X93" s="22" t="s">
        <v>310</v>
      </c>
      <c r="Y93" s="65" t="s">
        <v>310</v>
      </c>
      <c r="Z93" s="65"/>
      <c r="AA93" s="65"/>
      <c r="AB93" s="22" t="s">
        <v>310</v>
      </c>
      <c r="AC93" s="22" t="s">
        <v>310</v>
      </c>
      <c r="AD93" s="22" t="s">
        <v>310</v>
      </c>
      <c r="AE93" s="22" t="s">
        <v>310</v>
      </c>
      <c r="AF93" s="22" t="s">
        <v>310</v>
      </c>
      <c r="AG93" s="65" t="s">
        <v>310</v>
      </c>
      <c r="AH93" s="65"/>
      <c r="AI93" s="65"/>
      <c r="AJ93" s="22" t="s">
        <v>297</v>
      </c>
      <c r="AK93" s="22">
        <v>10</v>
      </c>
      <c r="AL93" s="22">
        <v>10</v>
      </c>
      <c r="AM93" s="22">
        <v>2023</v>
      </c>
      <c r="AN93" s="10">
        <v>0.25</v>
      </c>
      <c r="AO93" s="64" t="s">
        <v>798</v>
      </c>
      <c r="AP93" s="64"/>
      <c r="AQ93" s="64"/>
      <c r="AR93" s="22"/>
      <c r="AS93" s="22"/>
      <c r="AT93" s="22"/>
      <c r="AU93" s="22"/>
      <c r="AV93" s="7"/>
      <c r="AW93" s="64"/>
      <c r="AX93" s="64"/>
      <c r="AY93" s="64"/>
    </row>
    <row r="94" spans="1:51" s="11" customFormat="1" ht="63.75" x14ac:dyDescent="0.25">
      <c r="A94" s="66"/>
      <c r="B94" s="66"/>
      <c r="C94" s="66"/>
      <c r="D94" s="66"/>
      <c r="E94" s="66"/>
      <c r="F94" s="71"/>
      <c r="G94" s="68"/>
      <c r="H94" s="66"/>
      <c r="I94" s="66"/>
      <c r="J94" s="24" t="s">
        <v>648</v>
      </c>
      <c r="K94" s="24">
        <v>19</v>
      </c>
      <c r="L94" s="24">
        <v>7</v>
      </c>
      <c r="M94" s="24">
        <v>2023</v>
      </c>
      <c r="N94" s="24">
        <v>30</v>
      </c>
      <c r="O94" s="24">
        <v>9</v>
      </c>
      <c r="P94" s="24">
        <v>2023</v>
      </c>
      <c r="Q94" s="24" t="s">
        <v>536</v>
      </c>
      <c r="R94" s="24" t="s">
        <v>799</v>
      </c>
      <c r="S94" s="24" t="s">
        <v>800</v>
      </c>
      <c r="T94" s="22" t="s">
        <v>310</v>
      </c>
      <c r="U94" s="22" t="s">
        <v>310</v>
      </c>
      <c r="V94" s="22" t="s">
        <v>310</v>
      </c>
      <c r="W94" s="22" t="s">
        <v>310</v>
      </c>
      <c r="X94" s="22" t="s">
        <v>310</v>
      </c>
      <c r="Y94" s="65" t="s">
        <v>310</v>
      </c>
      <c r="Z94" s="65"/>
      <c r="AA94" s="65"/>
      <c r="AB94" s="22" t="s">
        <v>310</v>
      </c>
      <c r="AC94" s="22" t="s">
        <v>310</v>
      </c>
      <c r="AD94" s="22" t="s">
        <v>310</v>
      </c>
      <c r="AE94" s="22" t="s">
        <v>310</v>
      </c>
      <c r="AF94" s="22" t="s">
        <v>310</v>
      </c>
      <c r="AG94" s="65" t="s">
        <v>310</v>
      </c>
      <c r="AH94" s="65"/>
      <c r="AI94" s="65"/>
      <c r="AJ94" s="22" t="s">
        <v>297</v>
      </c>
      <c r="AK94" s="22">
        <v>10</v>
      </c>
      <c r="AL94" s="22">
        <v>10</v>
      </c>
      <c r="AM94" s="22">
        <v>2023</v>
      </c>
      <c r="AN94" s="10">
        <v>0.25</v>
      </c>
      <c r="AO94" s="64" t="s">
        <v>801</v>
      </c>
      <c r="AP94" s="64"/>
      <c r="AQ94" s="64"/>
      <c r="AR94" s="22"/>
      <c r="AS94" s="22"/>
      <c r="AT94" s="22"/>
      <c r="AU94" s="22"/>
      <c r="AV94" s="7"/>
      <c r="AW94" s="64"/>
      <c r="AX94" s="64"/>
      <c r="AY94" s="64"/>
    </row>
    <row r="95" spans="1:51" s="11" customFormat="1" ht="76.5" x14ac:dyDescent="0.25">
      <c r="A95" s="66"/>
      <c r="B95" s="66"/>
      <c r="C95" s="66"/>
      <c r="D95" s="66"/>
      <c r="E95" s="66"/>
      <c r="F95" s="71"/>
      <c r="G95" s="68"/>
      <c r="H95" s="66"/>
      <c r="I95" s="66"/>
      <c r="J95" s="24" t="s">
        <v>649</v>
      </c>
      <c r="K95" s="24">
        <v>19</v>
      </c>
      <c r="L95" s="24">
        <v>7</v>
      </c>
      <c r="M95" s="24">
        <v>2023</v>
      </c>
      <c r="N95" s="24">
        <v>30</v>
      </c>
      <c r="O95" s="24">
        <v>9</v>
      </c>
      <c r="P95" s="24">
        <v>2023</v>
      </c>
      <c r="Q95" s="24" t="s">
        <v>536</v>
      </c>
      <c r="R95" s="18" t="s">
        <v>603</v>
      </c>
      <c r="S95" s="18" t="s">
        <v>603</v>
      </c>
      <c r="T95" s="22" t="s">
        <v>310</v>
      </c>
      <c r="U95" s="22" t="s">
        <v>310</v>
      </c>
      <c r="V95" s="22" t="s">
        <v>310</v>
      </c>
      <c r="W95" s="22" t="s">
        <v>310</v>
      </c>
      <c r="X95" s="22" t="s">
        <v>310</v>
      </c>
      <c r="Y95" s="65" t="s">
        <v>310</v>
      </c>
      <c r="Z95" s="65"/>
      <c r="AA95" s="65"/>
      <c r="AB95" s="22" t="s">
        <v>310</v>
      </c>
      <c r="AC95" s="22" t="s">
        <v>310</v>
      </c>
      <c r="AD95" s="22" t="s">
        <v>310</v>
      </c>
      <c r="AE95" s="22" t="s">
        <v>310</v>
      </c>
      <c r="AF95" s="22" t="s">
        <v>310</v>
      </c>
      <c r="AG95" s="65" t="s">
        <v>310</v>
      </c>
      <c r="AH95" s="65"/>
      <c r="AI95" s="65"/>
      <c r="AJ95" s="22" t="s">
        <v>297</v>
      </c>
      <c r="AK95" s="22">
        <v>10</v>
      </c>
      <c r="AL95" s="22">
        <v>10</v>
      </c>
      <c r="AM95" s="22">
        <v>2023</v>
      </c>
      <c r="AN95" s="10">
        <v>0.25</v>
      </c>
      <c r="AO95" s="64" t="s">
        <v>802</v>
      </c>
      <c r="AP95" s="64"/>
      <c r="AQ95" s="64"/>
      <c r="AR95" s="22"/>
      <c r="AS95" s="22"/>
      <c r="AT95" s="22"/>
      <c r="AU95" s="22"/>
      <c r="AV95" s="7"/>
      <c r="AW95" s="64"/>
      <c r="AX95" s="64"/>
      <c r="AY95" s="64"/>
    </row>
    <row r="96" spans="1:51" s="11" customFormat="1" ht="89.25" x14ac:dyDescent="0.25">
      <c r="A96" s="22">
        <f>1+A92</f>
        <v>46</v>
      </c>
      <c r="B96" s="22" t="s">
        <v>537</v>
      </c>
      <c r="C96" s="22">
        <v>19</v>
      </c>
      <c r="D96" s="22">
        <v>7</v>
      </c>
      <c r="E96" s="22">
        <v>2023</v>
      </c>
      <c r="F96" s="50" t="s">
        <v>39</v>
      </c>
      <c r="G96" s="25" t="s">
        <v>403</v>
      </c>
      <c r="H96" s="22" t="s">
        <v>538</v>
      </c>
      <c r="I96" s="22" t="s">
        <v>55</v>
      </c>
      <c r="J96" s="24" t="s">
        <v>592</v>
      </c>
      <c r="K96" s="24">
        <v>19</v>
      </c>
      <c r="L96" s="24">
        <v>7</v>
      </c>
      <c r="M96" s="24">
        <v>2023</v>
      </c>
      <c r="N96" s="24">
        <v>30</v>
      </c>
      <c r="O96" s="24">
        <v>9</v>
      </c>
      <c r="P96" s="24">
        <v>2023</v>
      </c>
      <c r="Q96" s="24" t="s">
        <v>536</v>
      </c>
      <c r="R96" s="24" t="s">
        <v>540</v>
      </c>
      <c r="S96" s="24" t="s">
        <v>540</v>
      </c>
      <c r="T96" s="22" t="s">
        <v>310</v>
      </c>
      <c r="U96" s="22" t="s">
        <v>310</v>
      </c>
      <c r="V96" s="22" t="s">
        <v>310</v>
      </c>
      <c r="W96" s="22" t="s">
        <v>310</v>
      </c>
      <c r="X96" s="22" t="s">
        <v>310</v>
      </c>
      <c r="Y96" s="65" t="s">
        <v>310</v>
      </c>
      <c r="Z96" s="65"/>
      <c r="AA96" s="65"/>
      <c r="AB96" s="22" t="s">
        <v>310</v>
      </c>
      <c r="AC96" s="22" t="s">
        <v>310</v>
      </c>
      <c r="AD96" s="22" t="s">
        <v>310</v>
      </c>
      <c r="AE96" s="22" t="s">
        <v>310</v>
      </c>
      <c r="AF96" s="22" t="s">
        <v>310</v>
      </c>
      <c r="AG96" s="65" t="s">
        <v>310</v>
      </c>
      <c r="AH96" s="65"/>
      <c r="AI96" s="65"/>
      <c r="AJ96" s="28" t="s">
        <v>304</v>
      </c>
      <c r="AK96" s="22">
        <v>9</v>
      </c>
      <c r="AL96" s="22">
        <v>10</v>
      </c>
      <c r="AM96" s="22">
        <v>2023</v>
      </c>
      <c r="AN96" s="10">
        <v>1</v>
      </c>
      <c r="AO96" s="65" t="s">
        <v>846</v>
      </c>
      <c r="AP96" s="65"/>
      <c r="AQ96" s="65"/>
      <c r="AR96" s="22"/>
      <c r="AS96" s="22"/>
      <c r="AT96" s="22"/>
      <c r="AU96" s="22"/>
      <c r="AV96" s="7"/>
      <c r="AW96" s="64"/>
      <c r="AX96" s="64"/>
      <c r="AY96" s="64"/>
    </row>
    <row r="97" spans="1:51" s="11" customFormat="1" ht="102" x14ac:dyDescent="0.25">
      <c r="A97" s="22">
        <f>1+A96</f>
        <v>47</v>
      </c>
      <c r="B97" s="22" t="s">
        <v>548</v>
      </c>
      <c r="C97" s="22">
        <v>19</v>
      </c>
      <c r="D97" s="22">
        <v>7</v>
      </c>
      <c r="E97" s="22">
        <v>2023</v>
      </c>
      <c r="F97" s="50" t="s">
        <v>39</v>
      </c>
      <c r="G97" s="25" t="s">
        <v>403</v>
      </c>
      <c r="H97" s="22" t="s">
        <v>545</v>
      </c>
      <c r="I97" s="22" t="s">
        <v>55</v>
      </c>
      <c r="J97" s="24" t="s">
        <v>541</v>
      </c>
      <c r="K97" s="24">
        <v>19</v>
      </c>
      <c r="L97" s="24">
        <v>7</v>
      </c>
      <c r="M97" s="24">
        <v>2023</v>
      </c>
      <c r="N97" s="24">
        <v>30</v>
      </c>
      <c r="O97" s="24">
        <v>9</v>
      </c>
      <c r="P97" s="24">
        <v>2023</v>
      </c>
      <c r="Q97" s="24" t="s">
        <v>536</v>
      </c>
      <c r="R97" s="24" t="s">
        <v>542</v>
      </c>
      <c r="S97" s="24" t="s">
        <v>542</v>
      </c>
      <c r="T97" s="22" t="s">
        <v>310</v>
      </c>
      <c r="U97" s="22" t="s">
        <v>310</v>
      </c>
      <c r="V97" s="22" t="s">
        <v>310</v>
      </c>
      <c r="W97" s="22" t="s">
        <v>310</v>
      </c>
      <c r="X97" s="22" t="s">
        <v>310</v>
      </c>
      <c r="Y97" s="65" t="s">
        <v>310</v>
      </c>
      <c r="Z97" s="65"/>
      <c r="AA97" s="65"/>
      <c r="AB97" s="22" t="s">
        <v>310</v>
      </c>
      <c r="AC97" s="22" t="s">
        <v>310</v>
      </c>
      <c r="AD97" s="22" t="s">
        <v>310</v>
      </c>
      <c r="AE97" s="22" t="s">
        <v>310</v>
      </c>
      <c r="AF97" s="22" t="s">
        <v>310</v>
      </c>
      <c r="AG97" s="65" t="s">
        <v>310</v>
      </c>
      <c r="AH97" s="65"/>
      <c r="AI97" s="65"/>
      <c r="AJ97" s="28" t="s">
        <v>304</v>
      </c>
      <c r="AK97" s="22">
        <v>9</v>
      </c>
      <c r="AL97" s="22">
        <v>10</v>
      </c>
      <c r="AM97" s="22">
        <v>2023</v>
      </c>
      <c r="AN97" s="10">
        <v>1</v>
      </c>
      <c r="AO97" s="64" t="s">
        <v>847</v>
      </c>
      <c r="AP97" s="64"/>
      <c r="AQ97" s="64"/>
      <c r="AR97" s="22"/>
      <c r="AS97" s="22"/>
      <c r="AT97" s="22"/>
      <c r="AU97" s="22"/>
      <c r="AV97" s="7"/>
      <c r="AW97" s="64"/>
      <c r="AX97" s="64"/>
      <c r="AY97" s="64"/>
    </row>
    <row r="98" spans="1:51" s="11" customFormat="1" ht="100.5" x14ac:dyDescent="0.25">
      <c r="A98" s="22">
        <f>1+A97</f>
        <v>48</v>
      </c>
      <c r="B98" s="22" t="s">
        <v>549</v>
      </c>
      <c r="C98" s="22">
        <v>19</v>
      </c>
      <c r="D98" s="22">
        <v>7</v>
      </c>
      <c r="E98" s="22">
        <v>2023</v>
      </c>
      <c r="F98" s="50" t="s">
        <v>39</v>
      </c>
      <c r="G98" s="25" t="s">
        <v>403</v>
      </c>
      <c r="H98" s="22" t="s">
        <v>546</v>
      </c>
      <c r="I98" s="22" t="s">
        <v>55</v>
      </c>
      <c r="J98" s="24" t="s">
        <v>593</v>
      </c>
      <c r="K98" s="24">
        <v>19</v>
      </c>
      <c r="L98" s="24">
        <v>7</v>
      </c>
      <c r="M98" s="24">
        <v>2023</v>
      </c>
      <c r="N98" s="24">
        <v>30</v>
      </c>
      <c r="O98" s="24">
        <v>9</v>
      </c>
      <c r="P98" s="24">
        <v>2023</v>
      </c>
      <c r="Q98" s="24" t="s">
        <v>536</v>
      </c>
      <c r="R98" s="24" t="s">
        <v>543</v>
      </c>
      <c r="S98" s="24" t="s">
        <v>544</v>
      </c>
      <c r="T98" s="22" t="s">
        <v>310</v>
      </c>
      <c r="U98" s="22" t="s">
        <v>310</v>
      </c>
      <c r="V98" s="22" t="s">
        <v>310</v>
      </c>
      <c r="W98" s="22" t="s">
        <v>310</v>
      </c>
      <c r="X98" s="22" t="s">
        <v>310</v>
      </c>
      <c r="Y98" s="65" t="s">
        <v>310</v>
      </c>
      <c r="Z98" s="65"/>
      <c r="AA98" s="65"/>
      <c r="AB98" s="22" t="s">
        <v>310</v>
      </c>
      <c r="AC98" s="22" t="s">
        <v>310</v>
      </c>
      <c r="AD98" s="22" t="s">
        <v>310</v>
      </c>
      <c r="AE98" s="22" t="s">
        <v>310</v>
      </c>
      <c r="AF98" s="22" t="s">
        <v>310</v>
      </c>
      <c r="AG98" s="65" t="s">
        <v>310</v>
      </c>
      <c r="AH98" s="65"/>
      <c r="AI98" s="65"/>
      <c r="AJ98" s="22" t="s">
        <v>297</v>
      </c>
      <c r="AK98" s="22">
        <v>9</v>
      </c>
      <c r="AL98" s="22">
        <v>10</v>
      </c>
      <c r="AM98" s="22">
        <v>2023</v>
      </c>
      <c r="AN98" s="10">
        <v>0.2</v>
      </c>
      <c r="AO98" s="64" t="s">
        <v>803</v>
      </c>
      <c r="AP98" s="64"/>
      <c r="AQ98" s="64"/>
      <c r="AR98" s="22"/>
      <c r="AS98" s="22"/>
      <c r="AT98" s="22"/>
      <c r="AU98" s="22"/>
      <c r="AV98" s="7"/>
      <c r="AW98" s="64"/>
      <c r="AX98" s="64"/>
      <c r="AY98" s="64"/>
    </row>
    <row r="99" spans="1:51" s="11" customFormat="1" ht="63.75" x14ac:dyDescent="0.25">
      <c r="A99" s="66">
        <f>1+A98</f>
        <v>49</v>
      </c>
      <c r="B99" s="66" t="s">
        <v>550</v>
      </c>
      <c r="C99" s="66">
        <v>19</v>
      </c>
      <c r="D99" s="66">
        <v>7</v>
      </c>
      <c r="E99" s="66">
        <v>2023</v>
      </c>
      <c r="F99" s="71" t="s">
        <v>39</v>
      </c>
      <c r="G99" s="68" t="s">
        <v>403</v>
      </c>
      <c r="H99" s="66" t="s">
        <v>547</v>
      </c>
      <c r="I99" s="66" t="s">
        <v>55</v>
      </c>
      <c r="J99" s="24" t="s">
        <v>551</v>
      </c>
      <c r="K99" s="24">
        <v>19</v>
      </c>
      <c r="L99" s="24">
        <v>7</v>
      </c>
      <c r="M99" s="24">
        <v>2023</v>
      </c>
      <c r="N99" s="24">
        <v>30</v>
      </c>
      <c r="O99" s="24">
        <v>9</v>
      </c>
      <c r="P99" s="24">
        <v>2023</v>
      </c>
      <c r="Q99" s="24" t="s">
        <v>536</v>
      </c>
      <c r="R99" s="24" t="s">
        <v>552</v>
      </c>
      <c r="S99" s="24" t="s">
        <v>552</v>
      </c>
      <c r="T99" s="22" t="s">
        <v>310</v>
      </c>
      <c r="U99" s="22" t="s">
        <v>310</v>
      </c>
      <c r="V99" s="22" t="s">
        <v>310</v>
      </c>
      <c r="W99" s="22" t="s">
        <v>310</v>
      </c>
      <c r="X99" s="22" t="s">
        <v>310</v>
      </c>
      <c r="Y99" s="65" t="s">
        <v>310</v>
      </c>
      <c r="Z99" s="65"/>
      <c r="AA99" s="65"/>
      <c r="AB99" s="22" t="s">
        <v>310</v>
      </c>
      <c r="AC99" s="22" t="s">
        <v>310</v>
      </c>
      <c r="AD99" s="22" t="s">
        <v>310</v>
      </c>
      <c r="AE99" s="22" t="s">
        <v>310</v>
      </c>
      <c r="AF99" s="22" t="s">
        <v>310</v>
      </c>
      <c r="AG99" s="65" t="s">
        <v>310</v>
      </c>
      <c r="AH99" s="65"/>
      <c r="AI99" s="65"/>
      <c r="AJ99" s="28" t="s">
        <v>304</v>
      </c>
      <c r="AK99" s="22">
        <v>9</v>
      </c>
      <c r="AL99" s="22">
        <v>10</v>
      </c>
      <c r="AM99" s="22">
        <v>2023</v>
      </c>
      <c r="AN99" s="10">
        <v>1</v>
      </c>
      <c r="AO99" s="64" t="s">
        <v>848</v>
      </c>
      <c r="AP99" s="64"/>
      <c r="AQ99" s="64"/>
      <c r="AR99" s="22"/>
      <c r="AS99" s="22"/>
      <c r="AT99" s="22"/>
      <c r="AU99" s="22"/>
      <c r="AV99" s="7"/>
      <c r="AW99" s="64"/>
      <c r="AX99" s="64"/>
      <c r="AY99" s="64"/>
    </row>
    <row r="100" spans="1:51" s="11" customFormat="1" ht="63.75" x14ac:dyDescent="0.25">
      <c r="A100" s="66"/>
      <c r="B100" s="66" t="s">
        <v>534</v>
      </c>
      <c r="C100" s="66">
        <v>19</v>
      </c>
      <c r="D100" s="66">
        <v>7</v>
      </c>
      <c r="E100" s="66">
        <v>2023</v>
      </c>
      <c r="F100" s="71"/>
      <c r="G100" s="68"/>
      <c r="H100" s="66"/>
      <c r="I100" s="66"/>
      <c r="J100" s="24" t="s">
        <v>594</v>
      </c>
      <c r="K100" s="24">
        <v>19</v>
      </c>
      <c r="L100" s="24">
        <v>7</v>
      </c>
      <c r="M100" s="24">
        <v>2023</v>
      </c>
      <c r="N100" s="24">
        <v>30</v>
      </c>
      <c r="O100" s="24">
        <v>9</v>
      </c>
      <c r="P100" s="24">
        <v>2023</v>
      </c>
      <c r="Q100" s="24" t="s">
        <v>536</v>
      </c>
      <c r="R100" s="24" t="s">
        <v>553</v>
      </c>
      <c r="S100" s="24" t="s">
        <v>553</v>
      </c>
      <c r="T100" s="22" t="s">
        <v>310</v>
      </c>
      <c r="U100" s="22" t="s">
        <v>310</v>
      </c>
      <c r="V100" s="22" t="s">
        <v>310</v>
      </c>
      <c r="W100" s="22" t="s">
        <v>310</v>
      </c>
      <c r="X100" s="22" t="s">
        <v>310</v>
      </c>
      <c r="Y100" s="65" t="s">
        <v>310</v>
      </c>
      <c r="Z100" s="65"/>
      <c r="AA100" s="65"/>
      <c r="AB100" s="22" t="s">
        <v>310</v>
      </c>
      <c r="AC100" s="22" t="s">
        <v>310</v>
      </c>
      <c r="AD100" s="22" t="s">
        <v>310</v>
      </c>
      <c r="AE100" s="22" t="s">
        <v>310</v>
      </c>
      <c r="AF100" s="22" t="s">
        <v>310</v>
      </c>
      <c r="AG100" s="65" t="s">
        <v>310</v>
      </c>
      <c r="AH100" s="65"/>
      <c r="AI100" s="65"/>
      <c r="AJ100" s="28" t="s">
        <v>304</v>
      </c>
      <c r="AK100" s="22">
        <v>10</v>
      </c>
      <c r="AL100" s="22">
        <v>10</v>
      </c>
      <c r="AM100" s="22">
        <v>2023</v>
      </c>
      <c r="AN100" s="10">
        <v>1</v>
      </c>
      <c r="AO100" s="64" t="s">
        <v>849</v>
      </c>
      <c r="AP100" s="64"/>
      <c r="AQ100" s="64"/>
      <c r="AR100" s="22"/>
      <c r="AS100" s="22"/>
      <c r="AT100" s="22"/>
      <c r="AU100" s="22"/>
      <c r="AV100" s="7"/>
      <c r="AW100" s="64"/>
      <c r="AX100" s="64"/>
      <c r="AY100" s="64"/>
    </row>
    <row r="101" spans="1:51" s="11" customFormat="1" ht="153" x14ac:dyDescent="0.25">
      <c r="A101" s="22">
        <f>1+A99</f>
        <v>50</v>
      </c>
      <c r="B101" s="22" t="s">
        <v>109</v>
      </c>
      <c r="C101" s="22">
        <v>21</v>
      </c>
      <c r="D101" s="22">
        <v>1</v>
      </c>
      <c r="E101" s="22">
        <v>2022</v>
      </c>
      <c r="F101" s="51" t="s">
        <v>110</v>
      </c>
      <c r="G101" s="25" t="s">
        <v>66</v>
      </c>
      <c r="H101" s="22" t="s">
        <v>111</v>
      </c>
      <c r="I101" s="22" t="s">
        <v>55</v>
      </c>
      <c r="J101" s="22" t="s">
        <v>362</v>
      </c>
      <c r="K101" s="22">
        <v>19</v>
      </c>
      <c r="L101" s="22">
        <v>4</v>
      </c>
      <c r="M101" s="22">
        <v>2023</v>
      </c>
      <c r="N101" s="22">
        <v>30</v>
      </c>
      <c r="O101" s="22">
        <v>6</v>
      </c>
      <c r="P101" s="22">
        <v>2023</v>
      </c>
      <c r="Q101" s="22" t="s">
        <v>112</v>
      </c>
      <c r="R101" s="22" t="s">
        <v>363</v>
      </c>
      <c r="S101" s="22" t="s">
        <v>363</v>
      </c>
      <c r="T101" s="22" t="s">
        <v>297</v>
      </c>
      <c r="U101" s="22">
        <v>18</v>
      </c>
      <c r="V101" s="22">
        <v>4</v>
      </c>
      <c r="W101" s="22">
        <v>2023</v>
      </c>
      <c r="X101" s="10">
        <v>0</v>
      </c>
      <c r="Y101" s="64" t="s">
        <v>340</v>
      </c>
      <c r="Z101" s="64"/>
      <c r="AA101" s="64"/>
      <c r="AB101" s="22" t="s">
        <v>297</v>
      </c>
      <c r="AC101" s="22">
        <v>5</v>
      </c>
      <c r="AD101" s="22">
        <v>6</v>
      </c>
      <c r="AE101" s="22">
        <v>2023</v>
      </c>
      <c r="AF101" s="10">
        <v>0.5</v>
      </c>
      <c r="AG101" s="64" t="s">
        <v>682</v>
      </c>
      <c r="AH101" s="64"/>
      <c r="AI101" s="64"/>
      <c r="AJ101" s="28" t="s">
        <v>304</v>
      </c>
      <c r="AK101" s="22">
        <v>6</v>
      </c>
      <c r="AL101" s="22">
        <v>10</v>
      </c>
      <c r="AM101" s="22">
        <v>2023</v>
      </c>
      <c r="AN101" s="10">
        <v>1</v>
      </c>
      <c r="AO101" s="94" t="s">
        <v>850</v>
      </c>
      <c r="AP101" s="95"/>
      <c r="AQ101" s="96"/>
      <c r="AR101" s="22"/>
      <c r="AS101" s="22"/>
      <c r="AT101" s="22"/>
      <c r="AU101" s="22"/>
      <c r="AV101" s="7"/>
      <c r="AW101" s="64"/>
      <c r="AX101" s="64"/>
      <c r="AY101" s="64"/>
    </row>
    <row r="102" spans="1:51" s="11" customFormat="1" ht="63.75" x14ac:dyDescent="0.25">
      <c r="A102" s="66">
        <f>1+A101</f>
        <v>51</v>
      </c>
      <c r="B102" s="66" t="s">
        <v>404</v>
      </c>
      <c r="C102" s="66">
        <v>12</v>
      </c>
      <c r="D102" s="66">
        <v>7</v>
      </c>
      <c r="E102" s="66">
        <v>2023</v>
      </c>
      <c r="F102" s="97" t="s">
        <v>110</v>
      </c>
      <c r="G102" s="68" t="s">
        <v>403</v>
      </c>
      <c r="H102" s="66" t="s">
        <v>405</v>
      </c>
      <c r="I102" s="66" t="s">
        <v>513</v>
      </c>
      <c r="J102" s="22" t="s">
        <v>514</v>
      </c>
      <c r="K102" s="22">
        <v>12</v>
      </c>
      <c r="L102" s="22">
        <v>7</v>
      </c>
      <c r="M102" s="22">
        <v>2023</v>
      </c>
      <c r="N102" s="13">
        <v>31</v>
      </c>
      <c r="O102" s="14">
        <v>10</v>
      </c>
      <c r="P102" s="14">
        <v>2023</v>
      </c>
      <c r="Q102" s="22" t="s">
        <v>470</v>
      </c>
      <c r="R102" s="22" t="s">
        <v>472</v>
      </c>
      <c r="S102" s="22" t="s">
        <v>472</v>
      </c>
      <c r="T102" s="22" t="s">
        <v>310</v>
      </c>
      <c r="U102" s="22" t="s">
        <v>310</v>
      </c>
      <c r="V102" s="22" t="s">
        <v>310</v>
      </c>
      <c r="W102" s="22" t="s">
        <v>310</v>
      </c>
      <c r="X102" s="22" t="s">
        <v>310</v>
      </c>
      <c r="Y102" s="65" t="s">
        <v>310</v>
      </c>
      <c r="Z102" s="65"/>
      <c r="AA102" s="65"/>
      <c r="AB102" s="22" t="s">
        <v>310</v>
      </c>
      <c r="AC102" s="22" t="s">
        <v>310</v>
      </c>
      <c r="AD102" s="22" t="s">
        <v>310</v>
      </c>
      <c r="AE102" s="22" t="s">
        <v>310</v>
      </c>
      <c r="AF102" s="22" t="s">
        <v>310</v>
      </c>
      <c r="AG102" s="65" t="s">
        <v>310</v>
      </c>
      <c r="AH102" s="65"/>
      <c r="AI102" s="65"/>
      <c r="AJ102" s="22" t="s">
        <v>298</v>
      </c>
      <c r="AK102" s="22">
        <v>6</v>
      </c>
      <c r="AL102" s="22">
        <v>10</v>
      </c>
      <c r="AM102" s="22">
        <v>2023</v>
      </c>
      <c r="AN102" s="10">
        <v>0.5</v>
      </c>
      <c r="AO102" s="94" t="s">
        <v>851</v>
      </c>
      <c r="AP102" s="95"/>
      <c r="AQ102" s="96"/>
      <c r="AR102" s="22"/>
      <c r="AS102" s="22"/>
      <c r="AT102" s="22"/>
      <c r="AU102" s="22"/>
      <c r="AV102" s="7"/>
      <c r="AW102" s="64"/>
      <c r="AX102" s="64"/>
      <c r="AY102" s="64"/>
    </row>
    <row r="103" spans="1:51" s="11" customFormat="1" ht="76.5" x14ac:dyDescent="0.25">
      <c r="A103" s="66"/>
      <c r="B103" s="66"/>
      <c r="C103" s="66"/>
      <c r="D103" s="66"/>
      <c r="E103" s="66"/>
      <c r="F103" s="97"/>
      <c r="G103" s="68"/>
      <c r="H103" s="66"/>
      <c r="I103" s="66"/>
      <c r="J103" s="22" t="s">
        <v>515</v>
      </c>
      <c r="K103" s="22">
        <v>12</v>
      </c>
      <c r="L103" s="22">
        <v>7</v>
      </c>
      <c r="M103" s="22">
        <v>2023</v>
      </c>
      <c r="N103" s="13">
        <v>31</v>
      </c>
      <c r="O103" s="14">
        <v>8</v>
      </c>
      <c r="P103" s="14">
        <v>2023</v>
      </c>
      <c r="Q103" s="22" t="s">
        <v>470</v>
      </c>
      <c r="R103" s="22" t="s">
        <v>516</v>
      </c>
      <c r="S103" s="22" t="s">
        <v>516</v>
      </c>
      <c r="T103" s="22" t="s">
        <v>310</v>
      </c>
      <c r="U103" s="22" t="s">
        <v>310</v>
      </c>
      <c r="V103" s="22" t="s">
        <v>310</v>
      </c>
      <c r="W103" s="22" t="s">
        <v>310</v>
      </c>
      <c r="X103" s="22" t="s">
        <v>310</v>
      </c>
      <c r="Y103" s="65" t="s">
        <v>310</v>
      </c>
      <c r="Z103" s="65"/>
      <c r="AA103" s="65"/>
      <c r="AB103" s="22" t="s">
        <v>310</v>
      </c>
      <c r="AC103" s="22" t="s">
        <v>310</v>
      </c>
      <c r="AD103" s="22" t="s">
        <v>310</v>
      </c>
      <c r="AE103" s="22" t="s">
        <v>310</v>
      </c>
      <c r="AF103" s="22" t="s">
        <v>310</v>
      </c>
      <c r="AG103" s="65" t="s">
        <v>310</v>
      </c>
      <c r="AH103" s="65"/>
      <c r="AI103" s="65"/>
      <c r="AJ103" s="28" t="s">
        <v>304</v>
      </c>
      <c r="AK103" s="22">
        <v>6</v>
      </c>
      <c r="AL103" s="22">
        <v>10</v>
      </c>
      <c r="AM103" s="22">
        <v>2023</v>
      </c>
      <c r="AN103" s="10">
        <v>1</v>
      </c>
      <c r="AO103" s="94" t="s">
        <v>701</v>
      </c>
      <c r="AP103" s="95"/>
      <c r="AQ103" s="96"/>
      <c r="AR103" s="22"/>
      <c r="AS103" s="22"/>
      <c r="AT103" s="22"/>
      <c r="AU103" s="22"/>
      <c r="AV103" s="7"/>
      <c r="AW103" s="64"/>
      <c r="AX103" s="64"/>
      <c r="AY103" s="64"/>
    </row>
    <row r="104" spans="1:51" s="11" customFormat="1" ht="63.75" x14ac:dyDescent="0.25">
      <c r="A104" s="66"/>
      <c r="B104" s="66"/>
      <c r="C104" s="66"/>
      <c r="D104" s="66"/>
      <c r="E104" s="66"/>
      <c r="F104" s="97"/>
      <c r="G104" s="68"/>
      <c r="H104" s="66"/>
      <c r="I104" s="66"/>
      <c r="J104" s="22" t="s">
        <v>471</v>
      </c>
      <c r="K104" s="22">
        <v>12</v>
      </c>
      <c r="L104" s="22">
        <v>7</v>
      </c>
      <c r="M104" s="22">
        <v>2023</v>
      </c>
      <c r="N104" s="13">
        <v>31</v>
      </c>
      <c r="O104" s="14">
        <v>7</v>
      </c>
      <c r="P104" s="14">
        <v>2023</v>
      </c>
      <c r="Q104" s="22" t="s">
        <v>470</v>
      </c>
      <c r="R104" s="22" t="s">
        <v>517</v>
      </c>
      <c r="S104" s="22" t="s">
        <v>517</v>
      </c>
      <c r="T104" s="22" t="s">
        <v>310</v>
      </c>
      <c r="U104" s="22" t="s">
        <v>310</v>
      </c>
      <c r="V104" s="22" t="s">
        <v>310</v>
      </c>
      <c r="W104" s="22" t="s">
        <v>310</v>
      </c>
      <c r="X104" s="22" t="s">
        <v>310</v>
      </c>
      <c r="Y104" s="65" t="s">
        <v>310</v>
      </c>
      <c r="Z104" s="65"/>
      <c r="AA104" s="65"/>
      <c r="AB104" s="22" t="s">
        <v>310</v>
      </c>
      <c r="AC104" s="22" t="s">
        <v>310</v>
      </c>
      <c r="AD104" s="22" t="s">
        <v>310</v>
      </c>
      <c r="AE104" s="22" t="s">
        <v>310</v>
      </c>
      <c r="AF104" s="22" t="s">
        <v>310</v>
      </c>
      <c r="AG104" s="65" t="s">
        <v>310</v>
      </c>
      <c r="AH104" s="65"/>
      <c r="AI104" s="65"/>
      <c r="AJ104" s="28" t="s">
        <v>304</v>
      </c>
      <c r="AK104" s="22">
        <v>6</v>
      </c>
      <c r="AL104" s="22">
        <v>10</v>
      </c>
      <c r="AM104" s="22">
        <v>2023</v>
      </c>
      <c r="AN104" s="10">
        <v>1</v>
      </c>
      <c r="AO104" s="76" t="s">
        <v>852</v>
      </c>
      <c r="AP104" s="77"/>
      <c r="AQ104" s="78"/>
      <c r="AR104" s="22"/>
      <c r="AS104" s="22"/>
      <c r="AT104" s="22"/>
      <c r="AU104" s="22"/>
      <c r="AV104" s="7"/>
      <c r="AW104" s="64"/>
      <c r="AX104" s="64"/>
      <c r="AY104" s="64"/>
    </row>
    <row r="105" spans="1:51" s="11" customFormat="1" ht="76.5" x14ac:dyDescent="0.25">
      <c r="A105" s="66"/>
      <c r="B105" s="66"/>
      <c r="C105" s="66"/>
      <c r="D105" s="66"/>
      <c r="E105" s="66"/>
      <c r="F105" s="97"/>
      <c r="G105" s="68"/>
      <c r="H105" s="66"/>
      <c r="I105" s="66"/>
      <c r="J105" s="22" t="s">
        <v>518</v>
      </c>
      <c r="K105" s="22">
        <v>12</v>
      </c>
      <c r="L105" s="22">
        <v>7</v>
      </c>
      <c r="M105" s="22">
        <v>2023</v>
      </c>
      <c r="N105" s="13">
        <v>30</v>
      </c>
      <c r="O105" s="14">
        <v>12</v>
      </c>
      <c r="P105" s="14">
        <v>2023</v>
      </c>
      <c r="Q105" s="22" t="s">
        <v>470</v>
      </c>
      <c r="R105" s="22" t="s">
        <v>473</v>
      </c>
      <c r="S105" s="22" t="s">
        <v>473</v>
      </c>
      <c r="T105" s="22" t="s">
        <v>310</v>
      </c>
      <c r="U105" s="22" t="s">
        <v>310</v>
      </c>
      <c r="V105" s="22" t="s">
        <v>310</v>
      </c>
      <c r="W105" s="22" t="s">
        <v>310</v>
      </c>
      <c r="X105" s="22" t="s">
        <v>310</v>
      </c>
      <c r="Y105" s="65" t="s">
        <v>310</v>
      </c>
      <c r="Z105" s="65"/>
      <c r="AA105" s="65"/>
      <c r="AB105" s="22" t="s">
        <v>310</v>
      </c>
      <c r="AC105" s="22" t="s">
        <v>310</v>
      </c>
      <c r="AD105" s="22" t="s">
        <v>310</v>
      </c>
      <c r="AE105" s="22" t="s">
        <v>310</v>
      </c>
      <c r="AF105" s="22" t="s">
        <v>310</v>
      </c>
      <c r="AG105" s="65" t="s">
        <v>310</v>
      </c>
      <c r="AH105" s="65"/>
      <c r="AI105" s="65"/>
      <c r="AJ105" s="22" t="s">
        <v>298</v>
      </c>
      <c r="AK105" s="22">
        <v>6</v>
      </c>
      <c r="AL105" s="22">
        <v>10</v>
      </c>
      <c r="AM105" s="22">
        <v>2023</v>
      </c>
      <c r="AN105" s="10">
        <v>0.42849999999999999</v>
      </c>
      <c r="AO105" s="76" t="s">
        <v>804</v>
      </c>
      <c r="AP105" s="77"/>
      <c r="AQ105" s="78"/>
      <c r="AR105" s="22"/>
      <c r="AS105" s="22"/>
      <c r="AT105" s="22"/>
      <c r="AU105" s="22"/>
      <c r="AV105" s="7"/>
      <c r="AW105" s="64"/>
      <c r="AX105" s="64"/>
      <c r="AY105" s="64"/>
    </row>
    <row r="106" spans="1:51" s="11" customFormat="1" ht="114.75" x14ac:dyDescent="0.25">
      <c r="A106" s="22">
        <f>1+A102</f>
        <v>52</v>
      </c>
      <c r="B106" s="22" t="s">
        <v>475</v>
      </c>
      <c r="C106" s="22">
        <v>12</v>
      </c>
      <c r="D106" s="22">
        <v>7</v>
      </c>
      <c r="E106" s="22">
        <v>2023</v>
      </c>
      <c r="F106" s="51" t="s">
        <v>110</v>
      </c>
      <c r="G106" s="25" t="s">
        <v>403</v>
      </c>
      <c r="H106" s="22" t="s">
        <v>474</v>
      </c>
      <c r="I106" s="22" t="s">
        <v>55</v>
      </c>
      <c r="J106" s="22" t="s">
        <v>519</v>
      </c>
      <c r="K106" s="22">
        <v>12</v>
      </c>
      <c r="L106" s="22">
        <v>7</v>
      </c>
      <c r="M106" s="22">
        <v>2023</v>
      </c>
      <c r="N106" s="13">
        <v>31</v>
      </c>
      <c r="O106" s="14">
        <v>12</v>
      </c>
      <c r="P106" s="14">
        <v>2023</v>
      </c>
      <c r="Q106" s="22" t="s">
        <v>470</v>
      </c>
      <c r="R106" s="22" t="s">
        <v>476</v>
      </c>
      <c r="S106" s="22" t="s">
        <v>476</v>
      </c>
      <c r="T106" s="22" t="s">
        <v>310</v>
      </c>
      <c r="U106" s="22" t="s">
        <v>310</v>
      </c>
      <c r="V106" s="22" t="s">
        <v>310</v>
      </c>
      <c r="W106" s="22" t="s">
        <v>310</v>
      </c>
      <c r="X106" s="22" t="s">
        <v>310</v>
      </c>
      <c r="Y106" s="65" t="s">
        <v>310</v>
      </c>
      <c r="Z106" s="65"/>
      <c r="AA106" s="65"/>
      <c r="AB106" s="22" t="s">
        <v>310</v>
      </c>
      <c r="AC106" s="22" t="s">
        <v>310</v>
      </c>
      <c r="AD106" s="22" t="s">
        <v>310</v>
      </c>
      <c r="AE106" s="22" t="s">
        <v>310</v>
      </c>
      <c r="AF106" s="22" t="s">
        <v>310</v>
      </c>
      <c r="AG106" s="65" t="s">
        <v>310</v>
      </c>
      <c r="AH106" s="65"/>
      <c r="AI106" s="65"/>
      <c r="AJ106" s="22" t="s">
        <v>298</v>
      </c>
      <c r="AK106" s="22">
        <v>6</v>
      </c>
      <c r="AL106" s="22">
        <v>10</v>
      </c>
      <c r="AM106" s="22">
        <v>2023</v>
      </c>
      <c r="AN106" s="10">
        <v>0.8</v>
      </c>
      <c r="AO106" s="64" t="s">
        <v>853</v>
      </c>
      <c r="AP106" s="64"/>
      <c r="AQ106" s="64"/>
      <c r="AR106" s="22"/>
      <c r="AS106" s="22"/>
      <c r="AT106" s="22"/>
      <c r="AU106" s="22"/>
      <c r="AV106" s="7"/>
      <c r="AW106" s="64"/>
      <c r="AX106" s="64"/>
      <c r="AY106" s="64"/>
    </row>
    <row r="107" spans="1:51" s="11" customFormat="1" ht="153" x14ac:dyDescent="0.25">
      <c r="A107" s="66">
        <f>1+A106</f>
        <v>53</v>
      </c>
      <c r="B107" s="66" t="s">
        <v>150</v>
      </c>
      <c r="C107" s="66">
        <v>2</v>
      </c>
      <c r="D107" s="66">
        <v>6</v>
      </c>
      <c r="E107" s="66">
        <v>2022</v>
      </c>
      <c r="F107" s="72" t="s">
        <v>121</v>
      </c>
      <c r="G107" s="68" t="s">
        <v>37</v>
      </c>
      <c r="H107" s="74" t="s">
        <v>170</v>
      </c>
      <c r="I107" s="66" t="s">
        <v>151</v>
      </c>
      <c r="J107" s="22" t="s">
        <v>358</v>
      </c>
      <c r="K107" s="22">
        <v>8</v>
      </c>
      <c r="L107" s="22">
        <v>5</v>
      </c>
      <c r="M107" s="22">
        <v>2023</v>
      </c>
      <c r="N107" s="22">
        <v>30</v>
      </c>
      <c r="O107" s="22">
        <v>11</v>
      </c>
      <c r="P107" s="22">
        <v>2023</v>
      </c>
      <c r="Q107" s="22" t="s">
        <v>152</v>
      </c>
      <c r="R107" s="22" t="s">
        <v>360</v>
      </c>
      <c r="S107" s="22" t="s">
        <v>360</v>
      </c>
      <c r="T107" s="22" t="s">
        <v>297</v>
      </c>
      <c r="U107" s="22">
        <v>19</v>
      </c>
      <c r="V107" s="22">
        <v>4</v>
      </c>
      <c r="W107" s="22">
        <v>2023</v>
      </c>
      <c r="X107" s="10">
        <v>0</v>
      </c>
      <c r="Y107" s="65" t="s">
        <v>367</v>
      </c>
      <c r="Z107" s="65"/>
      <c r="AA107" s="65"/>
      <c r="AB107" s="22" t="s">
        <v>298</v>
      </c>
      <c r="AC107" s="22">
        <v>10</v>
      </c>
      <c r="AD107" s="22">
        <v>7</v>
      </c>
      <c r="AE107" s="22">
        <v>2023</v>
      </c>
      <c r="AF107" s="10">
        <v>0.25</v>
      </c>
      <c r="AG107" s="64" t="s">
        <v>683</v>
      </c>
      <c r="AH107" s="64"/>
      <c r="AI107" s="64"/>
      <c r="AJ107" s="22" t="s">
        <v>297</v>
      </c>
      <c r="AK107" s="22">
        <v>9</v>
      </c>
      <c r="AL107" s="22">
        <v>10</v>
      </c>
      <c r="AM107" s="22">
        <v>2023</v>
      </c>
      <c r="AN107" s="10">
        <v>0.5</v>
      </c>
      <c r="AO107" s="64" t="s">
        <v>805</v>
      </c>
      <c r="AP107" s="64"/>
      <c r="AQ107" s="64"/>
      <c r="AR107" s="22"/>
      <c r="AS107" s="22"/>
      <c r="AT107" s="22"/>
      <c r="AU107" s="22"/>
      <c r="AV107" s="7"/>
      <c r="AW107" s="64"/>
      <c r="AX107" s="64"/>
      <c r="AY107" s="64"/>
    </row>
    <row r="108" spans="1:51" s="11" customFormat="1" ht="127.5" x14ac:dyDescent="0.25">
      <c r="A108" s="66"/>
      <c r="B108" s="66"/>
      <c r="C108" s="66"/>
      <c r="D108" s="66"/>
      <c r="E108" s="66"/>
      <c r="F108" s="72"/>
      <c r="G108" s="68"/>
      <c r="H108" s="74"/>
      <c r="I108" s="66"/>
      <c r="J108" s="22" t="s">
        <v>359</v>
      </c>
      <c r="K108" s="22">
        <v>8</v>
      </c>
      <c r="L108" s="22">
        <v>5</v>
      </c>
      <c r="M108" s="22">
        <v>2023</v>
      </c>
      <c r="N108" s="22">
        <v>30</v>
      </c>
      <c r="O108" s="22">
        <v>11</v>
      </c>
      <c r="P108" s="22">
        <v>2023</v>
      </c>
      <c r="Q108" s="22" t="s">
        <v>152</v>
      </c>
      <c r="R108" s="22" t="s">
        <v>361</v>
      </c>
      <c r="S108" s="22" t="s">
        <v>361</v>
      </c>
      <c r="T108" s="22" t="s">
        <v>310</v>
      </c>
      <c r="U108" s="22" t="s">
        <v>310</v>
      </c>
      <c r="V108" s="22" t="s">
        <v>310</v>
      </c>
      <c r="W108" s="22" t="s">
        <v>310</v>
      </c>
      <c r="X108" s="22" t="s">
        <v>310</v>
      </c>
      <c r="Y108" s="65" t="s">
        <v>310</v>
      </c>
      <c r="Z108" s="65"/>
      <c r="AA108" s="65"/>
      <c r="AB108" s="22" t="s">
        <v>298</v>
      </c>
      <c r="AC108" s="22">
        <v>10</v>
      </c>
      <c r="AD108" s="22">
        <v>7</v>
      </c>
      <c r="AE108" s="22">
        <v>2023</v>
      </c>
      <c r="AF108" s="10" t="s">
        <v>310</v>
      </c>
      <c r="AG108" s="64" t="s">
        <v>629</v>
      </c>
      <c r="AH108" s="64"/>
      <c r="AI108" s="64"/>
      <c r="AJ108" s="22" t="s">
        <v>297</v>
      </c>
      <c r="AK108" s="22">
        <v>9</v>
      </c>
      <c r="AL108" s="22">
        <v>10</v>
      </c>
      <c r="AM108" s="22">
        <v>2023</v>
      </c>
      <c r="AN108" s="10">
        <v>0</v>
      </c>
      <c r="AO108" s="64" t="s">
        <v>806</v>
      </c>
      <c r="AP108" s="64"/>
      <c r="AQ108" s="64"/>
      <c r="AR108" s="22"/>
      <c r="AS108" s="22"/>
      <c r="AT108" s="22"/>
      <c r="AU108" s="22"/>
      <c r="AV108" s="7"/>
      <c r="AW108" s="64"/>
      <c r="AX108" s="64"/>
      <c r="AY108" s="64"/>
    </row>
    <row r="109" spans="1:51" s="11" customFormat="1" ht="102" x14ac:dyDescent="0.25">
      <c r="A109" s="66">
        <f>1+A107</f>
        <v>54</v>
      </c>
      <c r="B109" s="66" t="s">
        <v>201</v>
      </c>
      <c r="C109" s="66">
        <v>23</v>
      </c>
      <c r="D109" s="66">
        <v>9</v>
      </c>
      <c r="E109" s="66">
        <v>2022</v>
      </c>
      <c r="F109" s="72" t="s">
        <v>121</v>
      </c>
      <c r="G109" s="68" t="s">
        <v>37</v>
      </c>
      <c r="H109" s="66" t="s">
        <v>223</v>
      </c>
      <c r="I109" s="66" t="s">
        <v>202</v>
      </c>
      <c r="J109" s="22" t="s">
        <v>231</v>
      </c>
      <c r="K109" s="22">
        <v>23</v>
      </c>
      <c r="L109" s="22">
        <v>9</v>
      </c>
      <c r="M109" s="22">
        <v>2022</v>
      </c>
      <c r="N109" s="22">
        <v>8</v>
      </c>
      <c r="O109" s="22">
        <v>9</v>
      </c>
      <c r="P109" s="22">
        <v>2023</v>
      </c>
      <c r="Q109" s="22" t="s">
        <v>189</v>
      </c>
      <c r="R109" s="22" t="s">
        <v>232</v>
      </c>
      <c r="S109" s="22" t="s">
        <v>232</v>
      </c>
      <c r="T109" s="22" t="s">
        <v>298</v>
      </c>
      <c r="U109" s="22">
        <v>19</v>
      </c>
      <c r="V109" s="22">
        <v>4</v>
      </c>
      <c r="W109" s="22">
        <v>2023</v>
      </c>
      <c r="X109" s="10">
        <v>0</v>
      </c>
      <c r="Y109" s="65" t="s">
        <v>326</v>
      </c>
      <c r="Z109" s="65"/>
      <c r="AA109" s="65"/>
      <c r="AB109" s="22" t="s">
        <v>298</v>
      </c>
      <c r="AC109" s="22">
        <v>10</v>
      </c>
      <c r="AD109" s="22">
        <v>7</v>
      </c>
      <c r="AE109" s="22">
        <v>2023</v>
      </c>
      <c r="AF109" s="10">
        <v>1</v>
      </c>
      <c r="AG109" s="64" t="s">
        <v>684</v>
      </c>
      <c r="AH109" s="64"/>
      <c r="AI109" s="64"/>
      <c r="AJ109" s="28" t="s">
        <v>304</v>
      </c>
      <c r="AK109" s="22">
        <v>9</v>
      </c>
      <c r="AL109" s="22">
        <v>10</v>
      </c>
      <c r="AM109" s="22">
        <v>2023</v>
      </c>
      <c r="AN109" s="10">
        <v>1</v>
      </c>
      <c r="AO109" s="64" t="s">
        <v>684</v>
      </c>
      <c r="AP109" s="64"/>
      <c r="AQ109" s="64"/>
      <c r="AR109" s="22"/>
      <c r="AS109" s="22"/>
      <c r="AT109" s="22"/>
      <c r="AU109" s="22"/>
      <c r="AV109" s="7"/>
      <c r="AW109" s="64"/>
      <c r="AX109" s="64"/>
      <c r="AY109" s="64"/>
    </row>
    <row r="110" spans="1:51" s="11" customFormat="1" ht="51" x14ac:dyDescent="0.25">
      <c r="A110" s="66"/>
      <c r="B110" s="66"/>
      <c r="C110" s="66"/>
      <c r="D110" s="66"/>
      <c r="E110" s="66"/>
      <c r="F110" s="72"/>
      <c r="G110" s="68"/>
      <c r="H110" s="66"/>
      <c r="I110" s="66"/>
      <c r="J110" s="22" t="s">
        <v>203</v>
      </c>
      <c r="K110" s="22">
        <v>23</v>
      </c>
      <c r="L110" s="22">
        <v>9</v>
      </c>
      <c r="M110" s="22">
        <v>2022</v>
      </c>
      <c r="N110" s="22">
        <v>8</v>
      </c>
      <c r="O110" s="22">
        <v>9</v>
      </c>
      <c r="P110" s="22">
        <v>2023</v>
      </c>
      <c r="Q110" s="22" t="s">
        <v>189</v>
      </c>
      <c r="R110" s="22" t="s">
        <v>204</v>
      </c>
      <c r="S110" s="22" t="s">
        <v>204</v>
      </c>
      <c r="T110" s="22" t="s">
        <v>298</v>
      </c>
      <c r="U110" s="22">
        <v>19</v>
      </c>
      <c r="V110" s="22">
        <v>4</v>
      </c>
      <c r="W110" s="22">
        <v>2023</v>
      </c>
      <c r="X110" s="10">
        <v>0</v>
      </c>
      <c r="Y110" s="65" t="s">
        <v>341</v>
      </c>
      <c r="Z110" s="65"/>
      <c r="AA110" s="65"/>
      <c r="AB110" s="22" t="s">
        <v>298</v>
      </c>
      <c r="AC110" s="22">
        <v>10</v>
      </c>
      <c r="AD110" s="22">
        <v>7</v>
      </c>
      <c r="AE110" s="22">
        <v>2023</v>
      </c>
      <c r="AF110" s="10">
        <v>0</v>
      </c>
      <c r="AG110" s="64" t="s">
        <v>630</v>
      </c>
      <c r="AH110" s="64"/>
      <c r="AI110" s="64"/>
      <c r="AJ110" s="22" t="s">
        <v>297</v>
      </c>
      <c r="AK110" s="22">
        <v>9</v>
      </c>
      <c r="AL110" s="22">
        <v>10</v>
      </c>
      <c r="AM110" s="22">
        <v>2023</v>
      </c>
      <c r="AN110" s="10">
        <v>0</v>
      </c>
      <c r="AO110" s="64" t="s">
        <v>807</v>
      </c>
      <c r="AP110" s="64"/>
      <c r="AQ110" s="64"/>
      <c r="AR110" s="22"/>
      <c r="AS110" s="22"/>
      <c r="AT110" s="22"/>
      <c r="AU110" s="22"/>
      <c r="AV110" s="7"/>
      <c r="AW110" s="64"/>
      <c r="AX110" s="64"/>
      <c r="AY110" s="64"/>
    </row>
    <row r="111" spans="1:51" s="11" customFormat="1" ht="409.5" x14ac:dyDescent="0.25">
      <c r="A111" s="22">
        <f>1+A109</f>
        <v>55</v>
      </c>
      <c r="B111" s="22" t="s">
        <v>205</v>
      </c>
      <c r="C111" s="22">
        <v>23</v>
      </c>
      <c r="D111" s="22">
        <v>9</v>
      </c>
      <c r="E111" s="22">
        <v>2022</v>
      </c>
      <c r="F111" s="53" t="s">
        <v>121</v>
      </c>
      <c r="G111" s="25" t="s">
        <v>37</v>
      </c>
      <c r="H111" s="22" t="s">
        <v>206</v>
      </c>
      <c r="I111" s="22" t="s">
        <v>207</v>
      </c>
      <c r="J111" s="22" t="s">
        <v>233</v>
      </c>
      <c r="K111" s="22">
        <v>23</v>
      </c>
      <c r="L111" s="22">
        <v>9</v>
      </c>
      <c r="M111" s="22">
        <v>2022</v>
      </c>
      <c r="N111" s="22">
        <v>8</v>
      </c>
      <c r="O111" s="22">
        <v>9</v>
      </c>
      <c r="P111" s="22">
        <v>2023</v>
      </c>
      <c r="Q111" s="22" t="s">
        <v>189</v>
      </c>
      <c r="R111" s="22" t="s">
        <v>234</v>
      </c>
      <c r="S111" s="22" t="s">
        <v>234</v>
      </c>
      <c r="T111" s="22" t="s">
        <v>298</v>
      </c>
      <c r="U111" s="22">
        <v>19</v>
      </c>
      <c r="V111" s="22">
        <v>4</v>
      </c>
      <c r="W111" s="22">
        <v>2023</v>
      </c>
      <c r="X111" s="10">
        <v>0</v>
      </c>
      <c r="Y111" s="65" t="s">
        <v>326</v>
      </c>
      <c r="Z111" s="65"/>
      <c r="AA111" s="65"/>
      <c r="AB111" s="22" t="s">
        <v>298</v>
      </c>
      <c r="AC111" s="22">
        <v>10</v>
      </c>
      <c r="AD111" s="22">
        <v>7</v>
      </c>
      <c r="AE111" s="22">
        <v>2023</v>
      </c>
      <c r="AF111" s="10">
        <v>0</v>
      </c>
      <c r="AG111" s="64" t="s">
        <v>630</v>
      </c>
      <c r="AH111" s="64"/>
      <c r="AI111" s="64"/>
      <c r="AJ111" s="28" t="s">
        <v>304</v>
      </c>
      <c r="AK111" s="22">
        <v>9</v>
      </c>
      <c r="AL111" s="22">
        <v>10</v>
      </c>
      <c r="AM111" s="22">
        <v>2023</v>
      </c>
      <c r="AN111" s="10">
        <v>1</v>
      </c>
      <c r="AO111" s="64" t="s">
        <v>719</v>
      </c>
      <c r="AP111" s="64"/>
      <c r="AQ111" s="64"/>
      <c r="AR111" s="22"/>
      <c r="AS111" s="22"/>
      <c r="AT111" s="22"/>
      <c r="AU111" s="22"/>
      <c r="AV111" s="7"/>
      <c r="AW111" s="64"/>
      <c r="AX111" s="64"/>
      <c r="AY111" s="64"/>
    </row>
    <row r="112" spans="1:51" s="11" customFormat="1" ht="63.75" x14ac:dyDescent="0.25">
      <c r="A112" s="66">
        <f>1+A111</f>
        <v>56</v>
      </c>
      <c r="B112" s="66" t="s">
        <v>208</v>
      </c>
      <c r="C112" s="66">
        <v>23</v>
      </c>
      <c r="D112" s="66">
        <v>9</v>
      </c>
      <c r="E112" s="66">
        <v>2022</v>
      </c>
      <c r="F112" s="72" t="s">
        <v>121</v>
      </c>
      <c r="G112" s="68" t="s">
        <v>37</v>
      </c>
      <c r="H112" s="66" t="s">
        <v>224</v>
      </c>
      <c r="I112" s="66" t="s">
        <v>235</v>
      </c>
      <c r="J112" s="22" t="s">
        <v>225</v>
      </c>
      <c r="K112" s="22">
        <v>23</v>
      </c>
      <c r="L112" s="22">
        <v>9</v>
      </c>
      <c r="M112" s="22">
        <v>2022</v>
      </c>
      <c r="N112" s="22">
        <v>8</v>
      </c>
      <c r="O112" s="22">
        <v>3</v>
      </c>
      <c r="P112" s="22">
        <v>2023</v>
      </c>
      <c r="Q112" s="22" t="s">
        <v>189</v>
      </c>
      <c r="R112" s="22" t="s">
        <v>226</v>
      </c>
      <c r="S112" s="22" t="s">
        <v>226</v>
      </c>
      <c r="T112" s="22" t="s">
        <v>304</v>
      </c>
      <c r="U112" s="22">
        <v>19</v>
      </c>
      <c r="V112" s="22">
        <v>4</v>
      </c>
      <c r="W112" s="22">
        <v>2023</v>
      </c>
      <c r="X112" s="10">
        <v>1</v>
      </c>
      <c r="Y112" s="65" t="s">
        <v>342</v>
      </c>
      <c r="Z112" s="65"/>
      <c r="AA112" s="65"/>
      <c r="AB112" s="22" t="s">
        <v>304</v>
      </c>
      <c r="AC112" s="22">
        <v>19</v>
      </c>
      <c r="AD112" s="22">
        <v>4</v>
      </c>
      <c r="AE112" s="22">
        <v>2023</v>
      </c>
      <c r="AF112" s="10">
        <v>1</v>
      </c>
      <c r="AG112" s="65" t="s">
        <v>342</v>
      </c>
      <c r="AH112" s="65"/>
      <c r="AI112" s="65"/>
      <c r="AJ112" s="28" t="s">
        <v>304</v>
      </c>
      <c r="AK112" s="22">
        <v>19</v>
      </c>
      <c r="AL112" s="22">
        <v>4</v>
      </c>
      <c r="AM112" s="22">
        <v>2023</v>
      </c>
      <c r="AN112" s="10">
        <v>1</v>
      </c>
      <c r="AO112" s="65" t="s">
        <v>342</v>
      </c>
      <c r="AP112" s="65"/>
      <c r="AQ112" s="65"/>
      <c r="AR112" s="22"/>
      <c r="AS112" s="22"/>
      <c r="AT112" s="22"/>
      <c r="AU112" s="22"/>
      <c r="AV112" s="7"/>
      <c r="AW112" s="64"/>
      <c r="AX112" s="64"/>
      <c r="AY112" s="64"/>
    </row>
    <row r="113" spans="1:51" s="11" customFormat="1" ht="63.75" x14ac:dyDescent="0.25">
      <c r="A113" s="66"/>
      <c r="B113" s="66"/>
      <c r="C113" s="66"/>
      <c r="D113" s="66"/>
      <c r="E113" s="66"/>
      <c r="F113" s="72"/>
      <c r="G113" s="68"/>
      <c r="H113" s="66"/>
      <c r="I113" s="66"/>
      <c r="J113" s="22" t="s">
        <v>227</v>
      </c>
      <c r="K113" s="22">
        <v>23</v>
      </c>
      <c r="L113" s="22">
        <v>9</v>
      </c>
      <c r="M113" s="22">
        <v>2022</v>
      </c>
      <c r="N113" s="22">
        <v>30</v>
      </c>
      <c r="O113" s="22">
        <v>5</v>
      </c>
      <c r="P113" s="22">
        <v>2023</v>
      </c>
      <c r="Q113" s="22" t="s">
        <v>189</v>
      </c>
      <c r="R113" s="22" t="s">
        <v>209</v>
      </c>
      <c r="S113" s="22" t="s">
        <v>210</v>
      </c>
      <c r="T113" s="22" t="s">
        <v>297</v>
      </c>
      <c r="U113" s="22">
        <v>19</v>
      </c>
      <c r="V113" s="22">
        <v>4</v>
      </c>
      <c r="W113" s="22">
        <v>2023</v>
      </c>
      <c r="X113" s="10">
        <v>0.5</v>
      </c>
      <c r="Y113" s="65" t="s">
        <v>327</v>
      </c>
      <c r="Z113" s="65"/>
      <c r="AA113" s="65"/>
      <c r="AB113" s="22" t="s">
        <v>304</v>
      </c>
      <c r="AC113" s="22">
        <v>10</v>
      </c>
      <c r="AD113" s="22">
        <v>7</v>
      </c>
      <c r="AE113" s="22">
        <v>2023</v>
      </c>
      <c r="AF113" s="10">
        <v>1</v>
      </c>
      <c r="AG113" s="65" t="s">
        <v>685</v>
      </c>
      <c r="AH113" s="65"/>
      <c r="AI113" s="65"/>
      <c r="AJ113" s="28" t="s">
        <v>304</v>
      </c>
      <c r="AK113" s="22">
        <v>10</v>
      </c>
      <c r="AL113" s="22">
        <v>7</v>
      </c>
      <c r="AM113" s="22">
        <v>2023</v>
      </c>
      <c r="AN113" s="10">
        <v>1</v>
      </c>
      <c r="AO113" s="65" t="s">
        <v>685</v>
      </c>
      <c r="AP113" s="65"/>
      <c r="AQ113" s="65"/>
      <c r="AR113" s="22"/>
      <c r="AS113" s="22"/>
      <c r="AT113" s="22"/>
      <c r="AU113" s="22"/>
      <c r="AV113" s="7"/>
      <c r="AW113" s="64"/>
      <c r="AX113" s="64"/>
      <c r="AY113" s="64"/>
    </row>
    <row r="114" spans="1:51" s="11" customFormat="1" ht="51" x14ac:dyDescent="0.25">
      <c r="A114" s="66">
        <f>1+A112</f>
        <v>57</v>
      </c>
      <c r="B114" s="66" t="s">
        <v>211</v>
      </c>
      <c r="C114" s="66">
        <v>23</v>
      </c>
      <c r="D114" s="66">
        <v>9</v>
      </c>
      <c r="E114" s="66">
        <v>2022</v>
      </c>
      <c r="F114" s="72" t="s">
        <v>121</v>
      </c>
      <c r="G114" s="68" t="s">
        <v>37</v>
      </c>
      <c r="H114" s="66" t="s">
        <v>212</v>
      </c>
      <c r="I114" s="66" t="s">
        <v>228</v>
      </c>
      <c r="J114" s="22" t="s">
        <v>217</v>
      </c>
      <c r="K114" s="22">
        <v>23</v>
      </c>
      <c r="L114" s="22">
        <v>9</v>
      </c>
      <c r="M114" s="22">
        <v>2022</v>
      </c>
      <c r="N114" s="22">
        <v>8</v>
      </c>
      <c r="O114" s="22">
        <v>3</v>
      </c>
      <c r="P114" s="22">
        <v>2023</v>
      </c>
      <c r="Q114" s="22" t="s">
        <v>189</v>
      </c>
      <c r="R114" s="22" t="s">
        <v>213</v>
      </c>
      <c r="S114" s="22" t="s">
        <v>213</v>
      </c>
      <c r="T114" s="22" t="s">
        <v>304</v>
      </c>
      <c r="U114" s="22">
        <v>19</v>
      </c>
      <c r="V114" s="22">
        <v>4</v>
      </c>
      <c r="W114" s="22">
        <v>2023</v>
      </c>
      <c r="X114" s="10">
        <v>1</v>
      </c>
      <c r="Y114" s="65" t="s">
        <v>328</v>
      </c>
      <c r="Z114" s="65"/>
      <c r="AA114" s="65"/>
      <c r="AB114" s="22" t="s">
        <v>304</v>
      </c>
      <c r="AC114" s="22">
        <v>19</v>
      </c>
      <c r="AD114" s="22">
        <v>4</v>
      </c>
      <c r="AE114" s="22">
        <v>2023</v>
      </c>
      <c r="AF114" s="10">
        <v>1</v>
      </c>
      <c r="AG114" s="65" t="s">
        <v>328</v>
      </c>
      <c r="AH114" s="65"/>
      <c r="AI114" s="65"/>
      <c r="AJ114" s="28" t="s">
        <v>304</v>
      </c>
      <c r="AK114" s="22">
        <v>19</v>
      </c>
      <c r="AL114" s="22">
        <v>4</v>
      </c>
      <c r="AM114" s="22">
        <v>2023</v>
      </c>
      <c r="AN114" s="10">
        <v>1</v>
      </c>
      <c r="AO114" s="65" t="s">
        <v>328</v>
      </c>
      <c r="AP114" s="65"/>
      <c r="AQ114" s="65"/>
      <c r="AR114" s="22"/>
      <c r="AS114" s="22"/>
      <c r="AT114" s="22"/>
      <c r="AU114" s="22"/>
      <c r="AV114" s="7"/>
      <c r="AW114" s="64"/>
      <c r="AX114" s="64"/>
      <c r="AY114" s="64"/>
    </row>
    <row r="115" spans="1:51" s="11" customFormat="1" ht="51" x14ac:dyDescent="0.25">
      <c r="A115" s="66"/>
      <c r="B115" s="66"/>
      <c r="C115" s="66"/>
      <c r="D115" s="66"/>
      <c r="E115" s="66"/>
      <c r="F115" s="72"/>
      <c r="G115" s="68"/>
      <c r="H115" s="66"/>
      <c r="I115" s="66"/>
      <c r="J115" s="22" t="s">
        <v>236</v>
      </c>
      <c r="K115" s="22">
        <v>23</v>
      </c>
      <c r="L115" s="22">
        <v>9</v>
      </c>
      <c r="M115" s="22">
        <v>2022</v>
      </c>
      <c r="N115" s="22">
        <v>8</v>
      </c>
      <c r="O115" s="22">
        <v>9</v>
      </c>
      <c r="P115" s="22">
        <v>2023</v>
      </c>
      <c r="Q115" s="22" t="s">
        <v>189</v>
      </c>
      <c r="R115" s="22" t="s">
        <v>214</v>
      </c>
      <c r="S115" s="22" t="s">
        <v>214</v>
      </c>
      <c r="T115" s="22" t="s">
        <v>304</v>
      </c>
      <c r="U115" s="22">
        <v>19</v>
      </c>
      <c r="V115" s="22">
        <v>4</v>
      </c>
      <c r="W115" s="22">
        <v>2023</v>
      </c>
      <c r="X115" s="10">
        <v>1</v>
      </c>
      <c r="Y115" s="65" t="s">
        <v>306</v>
      </c>
      <c r="Z115" s="65"/>
      <c r="AA115" s="65"/>
      <c r="AB115" s="22" t="s">
        <v>304</v>
      </c>
      <c r="AC115" s="22">
        <v>19</v>
      </c>
      <c r="AD115" s="22">
        <v>4</v>
      </c>
      <c r="AE115" s="22">
        <v>2023</v>
      </c>
      <c r="AF115" s="10">
        <v>1</v>
      </c>
      <c r="AG115" s="65" t="s">
        <v>631</v>
      </c>
      <c r="AH115" s="65"/>
      <c r="AI115" s="65"/>
      <c r="AJ115" s="28" t="s">
        <v>304</v>
      </c>
      <c r="AK115" s="22">
        <v>19</v>
      </c>
      <c r="AL115" s="22">
        <v>4</v>
      </c>
      <c r="AM115" s="22">
        <v>2023</v>
      </c>
      <c r="AN115" s="10">
        <v>1</v>
      </c>
      <c r="AO115" s="65" t="s">
        <v>631</v>
      </c>
      <c r="AP115" s="65"/>
      <c r="AQ115" s="65"/>
      <c r="AR115" s="22"/>
      <c r="AS115" s="22"/>
      <c r="AT115" s="22"/>
      <c r="AU115" s="22"/>
      <c r="AV115" s="7"/>
      <c r="AW115" s="64"/>
      <c r="AX115" s="64"/>
      <c r="AY115" s="64"/>
    </row>
    <row r="116" spans="1:51" s="11" customFormat="1" ht="153" x14ac:dyDescent="0.25">
      <c r="A116" s="22">
        <f>1+A114</f>
        <v>58</v>
      </c>
      <c r="B116" s="22" t="s">
        <v>215</v>
      </c>
      <c r="C116" s="22">
        <v>23</v>
      </c>
      <c r="D116" s="22">
        <v>9</v>
      </c>
      <c r="E116" s="22">
        <v>2022</v>
      </c>
      <c r="F116" s="53" t="s">
        <v>121</v>
      </c>
      <c r="G116" s="25" t="s">
        <v>37</v>
      </c>
      <c r="H116" s="22" t="s">
        <v>229</v>
      </c>
      <c r="I116" s="22" t="s">
        <v>218</v>
      </c>
      <c r="J116" s="22" t="s">
        <v>230</v>
      </c>
      <c r="K116" s="22">
        <v>23</v>
      </c>
      <c r="L116" s="22">
        <v>9</v>
      </c>
      <c r="M116" s="22">
        <v>2022</v>
      </c>
      <c r="N116" s="22">
        <v>8</v>
      </c>
      <c r="O116" s="22">
        <v>9</v>
      </c>
      <c r="P116" s="22">
        <v>2023</v>
      </c>
      <c r="Q116" s="22" t="s">
        <v>189</v>
      </c>
      <c r="R116" s="22" t="s">
        <v>216</v>
      </c>
      <c r="S116" s="22" t="s">
        <v>216</v>
      </c>
      <c r="T116" s="22" t="s">
        <v>298</v>
      </c>
      <c r="U116" s="22">
        <v>19</v>
      </c>
      <c r="V116" s="22">
        <v>4</v>
      </c>
      <c r="W116" s="22">
        <v>2023</v>
      </c>
      <c r="X116" s="10">
        <v>0.25</v>
      </c>
      <c r="Y116" s="65" t="s">
        <v>343</v>
      </c>
      <c r="Z116" s="65"/>
      <c r="AA116" s="65"/>
      <c r="AB116" s="22" t="s">
        <v>298</v>
      </c>
      <c r="AC116" s="22">
        <v>10</v>
      </c>
      <c r="AD116" s="22">
        <v>7</v>
      </c>
      <c r="AE116" s="22">
        <v>2023</v>
      </c>
      <c r="AF116" s="10">
        <v>0.5</v>
      </c>
      <c r="AG116" s="65" t="s">
        <v>632</v>
      </c>
      <c r="AH116" s="65"/>
      <c r="AI116" s="65"/>
      <c r="AJ116" s="22" t="s">
        <v>297</v>
      </c>
      <c r="AK116" s="22">
        <v>9</v>
      </c>
      <c r="AL116" s="22">
        <v>10</v>
      </c>
      <c r="AM116" s="22">
        <v>2023</v>
      </c>
      <c r="AN116" s="10">
        <v>0.5</v>
      </c>
      <c r="AO116" s="64" t="s">
        <v>716</v>
      </c>
      <c r="AP116" s="64"/>
      <c r="AQ116" s="64"/>
      <c r="AR116" s="22"/>
      <c r="AS116" s="22"/>
      <c r="AT116" s="22"/>
      <c r="AU116" s="22"/>
      <c r="AV116" s="7"/>
      <c r="AW116" s="64"/>
      <c r="AX116" s="64"/>
      <c r="AY116" s="64"/>
    </row>
    <row r="117" spans="1:51" s="11" customFormat="1" ht="89.25" x14ac:dyDescent="0.25">
      <c r="A117" s="66">
        <f>1+A116</f>
        <v>59</v>
      </c>
      <c r="B117" s="66" t="s">
        <v>426</v>
      </c>
      <c r="C117" s="66">
        <v>12</v>
      </c>
      <c r="D117" s="66">
        <v>7</v>
      </c>
      <c r="E117" s="66">
        <v>2023</v>
      </c>
      <c r="F117" s="72" t="s">
        <v>121</v>
      </c>
      <c r="G117" s="68" t="s">
        <v>403</v>
      </c>
      <c r="H117" s="66" t="s">
        <v>478</v>
      </c>
      <c r="I117" s="66" t="s">
        <v>454</v>
      </c>
      <c r="J117" s="22" t="s">
        <v>427</v>
      </c>
      <c r="K117" s="22">
        <v>12</v>
      </c>
      <c r="L117" s="22">
        <v>7</v>
      </c>
      <c r="M117" s="22">
        <v>2023</v>
      </c>
      <c r="N117" s="22">
        <v>31</v>
      </c>
      <c r="O117" s="22">
        <v>8</v>
      </c>
      <c r="P117" s="22">
        <v>2023</v>
      </c>
      <c r="Q117" s="22" t="s">
        <v>189</v>
      </c>
      <c r="R117" s="22" t="s">
        <v>431</v>
      </c>
      <c r="S117" s="22" t="s">
        <v>431</v>
      </c>
      <c r="T117" s="22" t="s">
        <v>310</v>
      </c>
      <c r="U117" s="22" t="s">
        <v>310</v>
      </c>
      <c r="V117" s="22" t="s">
        <v>310</v>
      </c>
      <c r="W117" s="22" t="s">
        <v>310</v>
      </c>
      <c r="X117" s="22" t="s">
        <v>310</v>
      </c>
      <c r="Y117" s="65" t="s">
        <v>310</v>
      </c>
      <c r="Z117" s="65"/>
      <c r="AA117" s="65"/>
      <c r="AB117" s="22" t="s">
        <v>310</v>
      </c>
      <c r="AC117" s="22" t="s">
        <v>310</v>
      </c>
      <c r="AD117" s="22" t="s">
        <v>310</v>
      </c>
      <c r="AE117" s="22" t="s">
        <v>310</v>
      </c>
      <c r="AF117" s="22" t="s">
        <v>310</v>
      </c>
      <c r="AG117" s="65" t="s">
        <v>310</v>
      </c>
      <c r="AH117" s="65"/>
      <c r="AI117" s="65"/>
      <c r="AJ117" s="28" t="s">
        <v>304</v>
      </c>
      <c r="AK117" s="22">
        <v>9</v>
      </c>
      <c r="AL117" s="22">
        <v>10</v>
      </c>
      <c r="AM117" s="22">
        <v>2023</v>
      </c>
      <c r="AN117" s="10">
        <v>1</v>
      </c>
      <c r="AO117" s="64" t="s">
        <v>854</v>
      </c>
      <c r="AP117" s="64"/>
      <c r="AQ117" s="64"/>
      <c r="AR117" s="22"/>
      <c r="AS117" s="22"/>
      <c r="AT117" s="22"/>
      <c r="AU117" s="22"/>
      <c r="AV117" s="7"/>
      <c r="AW117" s="64"/>
      <c r="AX117" s="64"/>
      <c r="AY117" s="64"/>
    </row>
    <row r="118" spans="1:51" s="11" customFormat="1" ht="51" x14ac:dyDescent="0.25">
      <c r="A118" s="66"/>
      <c r="B118" s="66" t="s">
        <v>426</v>
      </c>
      <c r="C118" s="66">
        <v>12</v>
      </c>
      <c r="D118" s="66">
        <v>7</v>
      </c>
      <c r="E118" s="66">
        <v>2023</v>
      </c>
      <c r="F118" s="72"/>
      <c r="G118" s="68" t="s">
        <v>403</v>
      </c>
      <c r="H118" s="66"/>
      <c r="I118" s="66"/>
      <c r="J118" s="22" t="s">
        <v>428</v>
      </c>
      <c r="K118" s="22">
        <v>12</v>
      </c>
      <c r="L118" s="22">
        <v>7</v>
      </c>
      <c r="M118" s="22">
        <v>2023</v>
      </c>
      <c r="N118" s="22">
        <v>31</v>
      </c>
      <c r="O118" s="22">
        <v>8</v>
      </c>
      <c r="P118" s="22">
        <v>2023</v>
      </c>
      <c r="Q118" s="22" t="s">
        <v>189</v>
      </c>
      <c r="R118" s="22" t="s">
        <v>432</v>
      </c>
      <c r="S118" s="22" t="s">
        <v>432</v>
      </c>
      <c r="T118" s="22" t="s">
        <v>310</v>
      </c>
      <c r="U118" s="22" t="s">
        <v>310</v>
      </c>
      <c r="V118" s="22" t="s">
        <v>310</v>
      </c>
      <c r="W118" s="22" t="s">
        <v>310</v>
      </c>
      <c r="X118" s="22" t="s">
        <v>310</v>
      </c>
      <c r="Y118" s="65" t="s">
        <v>310</v>
      </c>
      <c r="Z118" s="65"/>
      <c r="AA118" s="65"/>
      <c r="AB118" s="22" t="s">
        <v>310</v>
      </c>
      <c r="AC118" s="22" t="s">
        <v>310</v>
      </c>
      <c r="AD118" s="22" t="s">
        <v>310</v>
      </c>
      <c r="AE118" s="22" t="s">
        <v>310</v>
      </c>
      <c r="AF118" s="22" t="s">
        <v>310</v>
      </c>
      <c r="AG118" s="65" t="s">
        <v>310</v>
      </c>
      <c r="AH118" s="65"/>
      <c r="AI118" s="65"/>
      <c r="AJ118" s="22" t="s">
        <v>297</v>
      </c>
      <c r="AK118" s="22">
        <v>9</v>
      </c>
      <c r="AL118" s="22">
        <v>10</v>
      </c>
      <c r="AM118" s="22">
        <v>2023</v>
      </c>
      <c r="AN118" s="10">
        <v>0.5</v>
      </c>
      <c r="AO118" s="64" t="s">
        <v>808</v>
      </c>
      <c r="AP118" s="64"/>
      <c r="AQ118" s="64"/>
      <c r="AR118" s="22"/>
      <c r="AS118" s="22"/>
      <c r="AT118" s="22"/>
      <c r="AU118" s="22"/>
      <c r="AV118" s="7"/>
      <c r="AW118" s="64"/>
      <c r="AX118" s="64"/>
      <c r="AY118" s="64"/>
    </row>
    <row r="119" spans="1:51" s="11" customFormat="1" ht="51" x14ac:dyDescent="0.25">
      <c r="A119" s="66"/>
      <c r="B119" s="66" t="s">
        <v>426</v>
      </c>
      <c r="C119" s="66">
        <v>12</v>
      </c>
      <c r="D119" s="66">
        <v>7</v>
      </c>
      <c r="E119" s="66">
        <v>2023</v>
      </c>
      <c r="F119" s="72"/>
      <c r="G119" s="68" t="s">
        <v>403</v>
      </c>
      <c r="H119" s="66"/>
      <c r="I119" s="66"/>
      <c r="J119" s="22" t="s">
        <v>520</v>
      </c>
      <c r="K119" s="22">
        <v>12</v>
      </c>
      <c r="L119" s="22">
        <v>7</v>
      </c>
      <c r="M119" s="22">
        <v>2023</v>
      </c>
      <c r="N119" s="22">
        <v>31</v>
      </c>
      <c r="O119" s="22">
        <v>8</v>
      </c>
      <c r="P119" s="22">
        <v>2023</v>
      </c>
      <c r="Q119" s="22" t="s">
        <v>189</v>
      </c>
      <c r="R119" s="22" t="s">
        <v>432</v>
      </c>
      <c r="S119" s="22" t="s">
        <v>432</v>
      </c>
      <c r="T119" s="22" t="s">
        <v>310</v>
      </c>
      <c r="U119" s="22" t="s">
        <v>310</v>
      </c>
      <c r="V119" s="22" t="s">
        <v>310</v>
      </c>
      <c r="W119" s="22" t="s">
        <v>310</v>
      </c>
      <c r="X119" s="22" t="s">
        <v>310</v>
      </c>
      <c r="Y119" s="65" t="s">
        <v>310</v>
      </c>
      <c r="Z119" s="65"/>
      <c r="AA119" s="65"/>
      <c r="AB119" s="22" t="s">
        <v>310</v>
      </c>
      <c r="AC119" s="22" t="s">
        <v>310</v>
      </c>
      <c r="AD119" s="22" t="s">
        <v>310</v>
      </c>
      <c r="AE119" s="22" t="s">
        <v>310</v>
      </c>
      <c r="AF119" s="22" t="s">
        <v>310</v>
      </c>
      <c r="AG119" s="65" t="s">
        <v>310</v>
      </c>
      <c r="AH119" s="65"/>
      <c r="AI119" s="65"/>
      <c r="AJ119" s="22" t="s">
        <v>297</v>
      </c>
      <c r="AK119" s="22">
        <v>9</v>
      </c>
      <c r="AL119" s="22">
        <v>10</v>
      </c>
      <c r="AM119" s="22">
        <v>2023</v>
      </c>
      <c r="AN119" s="10">
        <v>0.5</v>
      </c>
      <c r="AO119" s="64" t="s">
        <v>809</v>
      </c>
      <c r="AP119" s="64"/>
      <c r="AQ119" s="64"/>
      <c r="AR119" s="22"/>
      <c r="AS119" s="22"/>
      <c r="AT119" s="22"/>
      <c r="AU119" s="22"/>
      <c r="AV119" s="7"/>
      <c r="AW119" s="64"/>
      <c r="AX119" s="64"/>
      <c r="AY119" s="64"/>
    </row>
    <row r="120" spans="1:51" s="11" customFormat="1" ht="63.75" x14ac:dyDescent="0.25">
      <c r="A120" s="66"/>
      <c r="B120" s="66" t="s">
        <v>426</v>
      </c>
      <c r="C120" s="66">
        <v>12</v>
      </c>
      <c r="D120" s="66">
        <v>7</v>
      </c>
      <c r="E120" s="66">
        <v>2023</v>
      </c>
      <c r="F120" s="72"/>
      <c r="G120" s="68" t="s">
        <v>403</v>
      </c>
      <c r="H120" s="66"/>
      <c r="I120" s="66"/>
      <c r="J120" s="22" t="s">
        <v>430</v>
      </c>
      <c r="K120" s="22">
        <v>12</v>
      </c>
      <c r="L120" s="22">
        <v>7</v>
      </c>
      <c r="M120" s="22">
        <v>2023</v>
      </c>
      <c r="N120" s="22">
        <v>31</v>
      </c>
      <c r="O120" s="22">
        <v>10</v>
      </c>
      <c r="P120" s="22">
        <v>2023</v>
      </c>
      <c r="Q120" s="22" t="s">
        <v>189</v>
      </c>
      <c r="R120" s="22" t="s">
        <v>433</v>
      </c>
      <c r="S120" s="22" t="s">
        <v>433</v>
      </c>
      <c r="T120" s="22" t="s">
        <v>310</v>
      </c>
      <c r="U120" s="22" t="s">
        <v>310</v>
      </c>
      <c r="V120" s="22" t="s">
        <v>310</v>
      </c>
      <c r="W120" s="22" t="s">
        <v>310</v>
      </c>
      <c r="X120" s="22" t="s">
        <v>310</v>
      </c>
      <c r="Y120" s="65" t="s">
        <v>310</v>
      </c>
      <c r="Z120" s="65"/>
      <c r="AA120" s="65"/>
      <c r="AB120" s="22" t="s">
        <v>310</v>
      </c>
      <c r="AC120" s="22" t="s">
        <v>310</v>
      </c>
      <c r="AD120" s="22" t="s">
        <v>310</v>
      </c>
      <c r="AE120" s="22" t="s">
        <v>310</v>
      </c>
      <c r="AF120" s="22" t="s">
        <v>310</v>
      </c>
      <c r="AG120" s="65" t="s">
        <v>310</v>
      </c>
      <c r="AH120" s="65"/>
      <c r="AI120" s="65"/>
      <c r="AJ120" s="28" t="s">
        <v>304</v>
      </c>
      <c r="AK120" s="22">
        <v>9</v>
      </c>
      <c r="AL120" s="22">
        <v>10</v>
      </c>
      <c r="AM120" s="22">
        <v>2023</v>
      </c>
      <c r="AN120" s="10">
        <v>1</v>
      </c>
      <c r="AO120" s="64" t="s">
        <v>815</v>
      </c>
      <c r="AP120" s="64"/>
      <c r="AQ120" s="64"/>
      <c r="AR120" s="22"/>
      <c r="AS120" s="22"/>
      <c r="AT120" s="22"/>
      <c r="AU120" s="22"/>
      <c r="AV120" s="7"/>
      <c r="AW120" s="64"/>
      <c r="AX120" s="64"/>
      <c r="AY120" s="64"/>
    </row>
    <row r="121" spans="1:51" s="11" customFormat="1" ht="102" x14ac:dyDescent="0.25">
      <c r="A121" s="66"/>
      <c r="B121" s="66" t="s">
        <v>426</v>
      </c>
      <c r="C121" s="66">
        <v>12</v>
      </c>
      <c r="D121" s="66">
        <v>7</v>
      </c>
      <c r="E121" s="66">
        <v>2023</v>
      </c>
      <c r="F121" s="72"/>
      <c r="G121" s="68" t="s">
        <v>403</v>
      </c>
      <c r="H121" s="66"/>
      <c r="I121" s="66"/>
      <c r="J121" s="22" t="s">
        <v>429</v>
      </c>
      <c r="K121" s="22">
        <v>12</v>
      </c>
      <c r="L121" s="22">
        <v>7</v>
      </c>
      <c r="M121" s="22">
        <v>2023</v>
      </c>
      <c r="N121" s="22">
        <v>30</v>
      </c>
      <c r="O121" s="22">
        <v>11</v>
      </c>
      <c r="P121" s="22">
        <v>2023</v>
      </c>
      <c r="Q121" s="22" t="s">
        <v>189</v>
      </c>
      <c r="R121" s="22" t="s">
        <v>434</v>
      </c>
      <c r="S121" s="22" t="s">
        <v>434</v>
      </c>
      <c r="T121" s="22" t="s">
        <v>310</v>
      </c>
      <c r="U121" s="22" t="s">
        <v>310</v>
      </c>
      <c r="V121" s="22" t="s">
        <v>310</v>
      </c>
      <c r="W121" s="22" t="s">
        <v>310</v>
      </c>
      <c r="X121" s="22" t="s">
        <v>310</v>
      </c>
      <c r="Y121" s="65" t="s">
        <v>310</v>
      </c>
      <c r="Z121" s="65"/>
      <c r="AA121" s="65"/>
      <c r="AB121" s="22" t="s">
        <v>310</v>
      </c>
      <c r="AC121" s="22" t="s">
        <v>310</v>
      </c>
      <c r="AD121" s="22" t="s">
        <v>310</v>
      </c>
      <c r="AE121" s="22" t="s">
        <v>310</v>
      </c>
      <c r="AF121" s="22" t="s">
        <v>310</v>
      </c>
      <c r="AG121" s="65" t="s">
        <v>310</v>
      </c>
      <c r="AH121" s="65"/>
      <c r="AI121" s="65"/>
      <c r="AJ121" s="22" t="s">
        <v>298</v>
      </c>
      <c r="AK121" s="22">
        <v>9</v>
      </c>
      <c r="AL121" s="22">
        <v>10</v>
      </c>
      <c r="AM121" s="22">
        <v>2023</v>
      </c>
      <c r="AN121" s="10">
        <v>0</v>
      </c>
      <c r="AO121" s="64" t="s">
        <v>720</v>
      </c>
      <c r="AP121" s="64"/>
      <c r="AQ121" s="64"/>
      <c r="AR121" s="22"/>
      <c r="AS121" s="22"/>
      <c r="AT121" s="22"/>
      <c r="AU121" s="22"/>
      <c r="AV121" s="7"/>
      <c r="AW121" s="64"/>
      <c r="AX121" s="64"/>
      <c r="AY121" s="64"/>
    </row>
    <row r="122" spans="1:51" s="11" customFormat="1" ht="76.5" x14ac:dyDescent="0.25">
      <c r="A122" s="66">
        <f>1+A117</f>
        <v>60</v>
      </c>
      <c r="B122" s="66" t="s">
        <v>435</v>
      </c>
      <c r="C122" s="66">
        <v>12</v>
      </c>
      <c r="D122" s="66">
        <v>7</v>
      </c>
      <c r="E122" s="66">
        <v>2023</v>
      </c>
      <c r="F122" s="72" t="s">
        <v>121</v>
      </c>
      <c r="G122" s="68" t="s">
        <v>403</v>
      </c>
      <c r="H122" s="66" t="s">
        <v>436</v>
      </c>
      <c r="I122" s="66" t="s">
        <v>437</v>
      </c>
      <c r="J122" s="22" t="s">
        <v>438</v>
      </c>
      <c r="K122" s="22">
        <v>12</v>
      </c>
      <c r="L122" s="22">
        <v>7</v>
      </c>
      <c r="M122" s="22">
        <v>2023</v>
      </c>
      <c r="N122" s="22">
        <v>31</v>
      </c>
      <c r="O122" s="22">
        <v>10</v>
      </c>
      <c r="P122" s="22">
        <v>2023</v>
      </c>
      <c r="Q122" s="22" t="s">
        <v>440</v>
      </c>
      <c r="R122" s="22" t="s">
        <v>521</v>
      </c>
      <c r="S122" s="22" t="s">
        <v>521</v>
      </c>
      <c r="T122" s="22" t="s">
        <v>310</v>
      </c>
      <c r="U122" s="22" t="s">
        <v>310</v>
      </c>
      <c r="V122" s="22" t="s">
        <v>310</v>
      </c>
      <c r="W122" s="22" t="s">
        <v>310</v>
      </c>
      <c r="X122" s="22" t="s">
        <v>310</v>
      </c>
      <c r="Y122" s="65" t="s">
        <v>310</v>
      </c>
      <c r="Z122" s="65"/>
      <c r="AA122" s="65"/>
      <c r="AB122" s="22" t="s">
        <v>310</v>
      </c>
      <c r="AC122" s="22" t="s">
        <v>310</v>
      </c>
      <c r="AD122" s="22" t="s">
        <v>310</v>
      </c>
      <c r="AE122" s="22" t="s">
        <v>310</v>
      </c>
      <c r="AF122" s="22" t="s">
        <v>310</v>
      </c>
      <c r="AG122" s="65" t="s">
        <v>310</v>
      </c>
      <c r="AH122" s="65"/>
      <c r="AI122" s="65"/>
      <c r="AJ122" s="22" t="s">
        <v>298</v>
      </c>
      <c r="AK122" s="22">
        <v>9</v>
      </c>
      <c r="AL122" s="22">
        <v>10</v>
      </c>
      <c r="AM122" s="22">
        <v>2023</v>
      </c>
      <c r="AN122" s="10">
        <v>0</v>
      </c>
      <c r="AO122" s="64" t="s">
        <v>721</v>
      </c>
      <c r="AP122" s="64"/>
      <c r="AQ122" s="64"/>
      <c r="AR122" s="22"/>
      <c r="AS122" s="22"/>
      <c r="AT122" s="22"/>
      <c r="AU122" s="22"/>
      <c r="AV122" s="7"/>
      <c r="AW122" s="64"/>
      <c r="AX122" s="64"/>
      <c r="AY122" s="64"/>
    </row>
    <row r="123" spans="1:51" s="11" customFormat="1" ht="102" x14ac:dyDescent="0.25">
      <c r="A123" s="66"/>
      <c r="B123" s="66" t="s">
        <v>426</v>
      </c>
      <c r="C123" s="66">
        <v>12</v>
      </c>
      <c r="D123" s="66">
        <v>7</v>
      </c>
      <c r="E123" s="66">
        <v>2023</v>
      </c>
      <c r="F123" s="72"/>
      <c r="G123" s="68" t="s">
        <v>403</v>
      </c>
      <c r="H123" s="66"/>
      <c r="I123" s="66"/>
      <c r="J123" s="22" t="s">
        <v>439</v>
      </c>
      <c r="K123" s="22">
        <v>12</v>
      </c>
      <c r="L123" s="22">
        <v>7</v>
      </c>
      <c r="M123" s="22">
        <v>2023</v>
      </c>
      <c r="N123" s="22">
        <v>31</v>
      </c>
      <c r="O123" s="22">
        <v>10</v>
      </c>
      <c r="P123" s="22">
        <v>2023</v>
      </c>
      <c r="Q123" s="22" t="s">
        <v>189</v>
      </c>
      <c r="R123" s="22" t="s">
        <v>445</v>
      </c>
      <c r="S123" s="22" t="s">
        <v>445</v>
      </c>
      <c r="T123" s="22" t="s">
        <v>310</v>
      </c>
      <c r="U123" s="22" t="s">
        <v>310</v>
      </c>
      <c r="V123" s="22" t="s">
        <v>310</v>
      </c>
      <c r="W123" s="22" t="s">
        <v>310</v>
      </c>
      <c r="X123" s="22" t="s">
        <v>310</v>
      </c>
      <c r="Y123" s="65" t="s">
        <v>310</v>
      </c>
      <c r="Z123" s="65"/>
      <c r="AA123" s="65"/>
      <c r="AB123" s="22" t="s">
        <v>310</v>
      </c>
      <c r="AC123" s="22" t="s">
        <v>310</v>
      </c>
      <c r="AD123" s="22" t="s">
        <v>310</v>
      </c>
      <c r="AE123" s="22" t="s">
        <v>310</v>
      </c>
      <c r="AF123" s="22" t="s">
        <v>310</v>
      </c>
      <c r="AG123" s="65" t="s">
        <v>310</v>
      </c>
      <c r="AH123" s="65"/>
      <c r="AI123" s="65"/>
      <c r="AJ123" s="22" t="s">
        <v>298</v>
      </c>
      <c r="AK123" s="22">
        <v>9</v>
      </c>
      <c r="AL123" s="22">
        <v>10</v>
      </c>
      <c r="AM123" s="22">
        <v>2023</v>
      </c>
      <c r="AN123" s="10">
        <v>0</v>
      </c>
      <c r="AO123" s="64" t="s">
        <v>723</v>
      </c>
      <c r="AP123" s="64"/>
      <c r="AQ123" s="64"/>
      <c r="AR123" s="22"/>
      <c r="AS123" s="22"/>
      <c r="AT123" s="22"/>
      <c r="AU123" s="22"/>
      <c r="AV123" s="7"/>
      <c r="AW123" s="64"/>
      <c r="AX123" s="64"/>
      <c r="AY123" s="64"/>
    </row>
    <row r="124" spans="1:51" s="11" customFormat="1" ht="102" x14ac:dyDescent="0.25">
      <c r="A124" s="66"/>
      <c r="B124" s="66" t="s">
        <v>426</v>
      </c>
      <c r="C124" s="66">
        <v>12</v>
      </c>
      <c r="D124" s="66">
        <v>7</v>
      </c>
      <c r="E124" s="66">
        <v>2023</v>
      </c>
      <c r="F124" s="72"/>
      <c r="G124" s="68" t="s">
        <v>403</v>
      </c>
      <c r="H124" s="66"/>
      <c r="I124" s="66"/>
      <c r="J124" s="22" t="s">
        <v>441</v>
      </c>
      <c r="K124" s="22">
        <v>12</v>
      </c>
      <c r="L124" s="22">
        <v>7</v>
      </c>
      <c r="M124" s="22">
        <v>2023</v>
      </c>
      <c r="N124" s="22">
        <v>31</v>
      </c>
      <c r="O124" s="22">
        <v>10</v>
      </c>
      <c r="P124" s="22">
        <v>2023</v>
      </c>
      <c r="Q124" s="22" t="s">
        <v>444</v>
      </c>
      <c r="R124" s="22" t="s">
        <v>446</v>
      </c>
      <c r="S124" s="22" t="s">
        <v>446</v>
      </c>
      <c r="T124" s="22" t="s">
        <v>310</v>
      </c>
      <c r="U124" s="22" t="s">
        <v>310</v>
      </c>
      <c r="V124" s="22" t="s">
        <v>310</v>
      </c>
      <c r="W124" s="22" t="s">
        <v>310</v>
      </c>
      <c r="X124" s="22" t="s">
        <v>310</v>
      </c>
      <c r="Y124" s="65" t="s">
        <v>310</v>
      </c>
      <c r="Z124" s="65"/>
      <c r="AA124" s="65"/>
      <c r="AB124" s="22" t="s">
        <v>310</v>
      </c>
      <c r="AC124" s="22" t="s">
        <v>310</v>
      </c>
      <c r="AD124" s="22" t="s">
        <v>310</v>
      </c>
      <c r="AE124" s="22" t="s">
        <v>310</v>
      </c>
      <c r="AF124" s="22" t="s">
        <v>310</v>
      </c>
      <c r="AG124" s="65" t="s">
        <v>310</v>
      </c>
      <c r="AH124" s="65"/>
      <c r="AI124" s="65"/>
      <c r="AJ124" s="28" t="s">
        <v>304</v>
      </c>
      <c r="AK124" s="22">
        <v>6</v>
      </c>
      <c r="AL124" s="22">
        <v>10</v>
      </c>
      <c r="AM124" s="22">
        <v>2023</v>
      </c>
      <c r="AN124" s="10">
        <v>1</v>
      </c>
      <c r="AO124" s="64" t="s">
        <v>751</v>
      </c>
      <c r="AP124" s="64"/>
      <c r="AQ124" s="64"/>
      <c r="AR124" s="22"/>
      <c r="AS124" s="22"/>
      <c r="AT124" s="22"/>
      <c r="AU124" s="22"/>
      <c r="AV124" s="7"/>
      <c r="AW124" s="64"/>
      <c r="AX124" s="64"/>
      <c r="AY124" s="64"/>
    </row>
    <row r="125" spans="1:51" s="11" customFormat="1" ht="63.75" x14ac:dyDescent="0.25">
      <c r="A125" s="66"/>
      <c r="B125" s="66" t="s">
        <v>426</v>
      </c>
      <c r="C125" s="66">
        <v>12</v>
      </c>
      <c r="D125" s="66">
        <v>7</v>
      </c>
      <c r="E125" s="66">
        <v>2023</v>
      </c>
      <c r="F125" s="72"/>
      <c r="G125" s="68" t="s">
        <v>403</v>
      </c>
      <c r="H125" s="66"/>
      <c r="I125" s="66"/>
      <c r="J125" s="22" t="s">
        <v>442</v>
      </c>
      <c r="K125" s="22">
        <v>12</v>
      </c>
      <c r="L125" s="22">
        <v>7</v>
      </c>
      <c r="M125" s="22">
        <v>2023</v>
      </c>
      <c r="N125" s="22">
        <v>31</v>
      </c>
      <c r="O125" s="22">
        <v>10</v>
      </c>
      <c r="P125" s="22">
        <v>2023</v>
      </c>
      <c r="Q125" s="22" t="s">
        <v>189</v>
      </c>
      <c r="R125" s="22" t="s">
        <v>455</v>
      </c>
      <c r="S125" s="22" t="s">
        <v>455</v>
      </c>
      <c r="T125" s="22" t="s">
        <v>310</v>
      </c>
      <c r="U125" s="22" t="s">
        <v>310</v>
      </c>
      <c r="V125" s="22" t="s">
        <v>310</v>
      </c>
      <c r="W125" s="22" t="s">
        <v>310</v>
      </c>
      <c r="X125" s="22" t="s">
        <v>310</v>
      </c>
      <c r="Y125" s="65" t="s">
        <v>310</v>
      </c>
      <c r="Z125" s="65"/>
      <c r="AA125" s="65"/>
      <c r="AB125" s="22" t="s">
        <v>310</v>
      </c>
      <c r="AC125" s="22" t="s">
        <v>310</v>
      </c>
      <c r="AD125" s="22" t="s">
        <v>310</v>
      </c>
      <c r="AE125" s="22" t="s">
        <v>310</v>
      </c>
      <c r="AF125" s="22" t="s">
        <v>310</v>
      </c>
      <c r="AG125" s="65" t="s">
        <v>310</v>
      </c>
      <c r="AH125" s="65"/>
      <c r="AI125" s="65"/>
      <c r="AJ125" s="22" t="s">
        <v>298</v>
      </c>
      <c r="AK125" s="22">
        <v>9</v>
      </c>
      <c r="AL125" s="22">
        <v>10</v>
      </c>
      <c r="AM125" s="22">
        <v>2023</v>
      </c>
      <c r="AN125" s="10">
        <v>1</v>
      </c>
      <c r="AO125" s="64" t="s">
        <v>810</v>
      </c>
      <c r="AP125" s="64"/>
      <c r="AQ125" s="64"/>
      <c r="AR125" s="22"/>
      <c r="AS125" s="22"/>
      <c r="AT125" s="22"/>
      <c r="AU125" s="22"/>
      <c r="AV125" s="7"/>
      <c r="AW125" s="64"/>
      <c r="AX125" s="64"/>
      <c r="AY125" s="64"/>
    </row>
    <row r="126" spans="1:51" s="11" customFormat="1" ht="63.75" x14ac:dyDescent="0.25">
      <c r="A126" s="66"/>
      <c r="B126" s="66" t="s">
        <v>426</v>
      </c>
      <c r="C126" s="66">
        <v>12</v>
      </c>
      <c r="D126" s="66">
        <v>7</v>
      </c>
      <c r="E126" s="66">
        <v>2023</v>
      </c>
      <c r="F126" s="72"/>
      <c r="G126" s="68" t="s">
        <v>403</v>
      </c>
      <c r="H126" s="66"/>
      <c r="I126" s="66"/>
      <c r="J126" s="22" t="s">
        <v>456</v>
      </c>
      <c r="K126" s="22">
        <v>12</v>
      </c>
      <c r="L126" s="22">
        <v>7</v>
      </c>
      <c r="M126" s="22">
        <v>2023</v>
      </c>
      <c r="N126" s="22">
        <v>31</v>
      </c>
      <c r="O126" s="22">
        <v>10</v>
      </c>
      <c r="P126" s="22">
        <v>2023</v>
      </c>
      <c r="Q126" s="22" t="s">
        <v>189</v>
      </c>
      <c r="R126" s="22" t="s">
        <v>447</v>
      </c>
      <c r="S126" s="22" t="s">
        <v>447</v>
      </c>
      <c r="T126" s="22" t="s">
        <v>310</v>
      </c>
      <c r="U126" s="22" t="s">
        <v>310</v>
      </c>
      <c r="V126" s="22" t="s">
        <v>310</v>
      </c>
      <c r="W126" s="22" t="s">
        <v>310</v>
      </c>
      <c r="X126" s="22" t="s">
        <v>310</v>
      </c>
      <c r="Y126" s="65" t="s">
        <v>310</v>
      </c>
      <c r="Z126" s="65"/>
      <c r="AA126" s="65"/>
      <c r="AB126" s="22" t="s">
        <v>310</v>
      </c>
      <c r="AC126" s="22" t="s">
        <v>310</v>
      </c>
      <c r="AD126" s="22" t="s">
        <v>310</v>
      </c>
      <c r="AE126" s="22" t="s">
        <v>310</v>
      </c>
      <c r="AF126" s="22" t="s">
        <v>310</v>
      </c>
      <c r="AG126" s="65" t="s">
        <v>310</v>
      </c>
      <c r="AH126" s="65"/>
      <c r="AI126" s="65"/>
      <c r="AJ126" s="22" t="s">
        <v>298</v>
      </c>
      <c r="AK126" s="22">
        <v>9</v>
      </c>
      <c r="AL126" s="22">
        <v>10</v>
      </c>
      <c r="AM126" s="22">
        <v>2023</v>
      </c>
      <c r="AN126" s="10">
        <v>0</v>
      </c>
      <c r="AO126" s="64" t="s">
        <v>722</v>
      </c>
      <c r="AP126" s="64"/>
      <c r="AQ126" s="64"/>
      <c r="AR126" s="22"/>
      <c r="AS126" s="22"/>
      <c r="AT126" s="22"/>
      <c r="AU126" s="22"/>
      <c r="AV126" s="7"/>
      <c r="AW126" s="64"/>
      <c r="AX126" s="64"/>
      <c r="AY126" s="64"/>
    </row>
    <row r="127" spans="1:51" s="11" customFormat="1" ht="89.25" x14ac:dyDescent="0.25">
      <c r="A127" s="66"/>
      <c r="B127" s="66" t="s">
        <v>426</v>
      </c>
      <c r="C127" s="66">
        <v>12</v>
      </c>
      <c r="D127" s="66">
        <v>7</v>
      </c>
      <c r="E127" s="66">
        <v>2023</v>
      </c>
      <c r="F127" s="72"/>
      <c r="G127" s="68" t="s">
        <v>403</v>
      </c>
      <c r="H127" s="66"/>
      <c r="I127" s="66"/>
      <c r="J127" s="22" t="s">
        <v>443</v>
      </c>
      <c r="K127" s="22">
        <v>12</v>
      </c>
      <c r="L127" s="22">
        <v>7</v>
      </c>
      <c r="M127" s="22">
        <v>2023</v>
      </c>
      <c r="N127" s="22">
        <v>15</v>
      </c>
      <c r="O127" s="22">
        <v>11</v>
      </c>
      <c r="P127" s="22">
        <v>2023</v>
      </c>
      <c r="Q127" s="22" t="s">
        <v>189</v>
      </c>
      <c r="R127" s="22" t="s">
        <v>448</v>
      </c>
      <c r="S127" s="22" t="s">
        <v>448</v>
      </c>
      <c r="T127" s="22" t="s">
        <v>310</v>
      </c>
      <c r="U127" s="22" t="s">
        <v>310</v>
      </c>
      <c r="V127" s="22" t="s">
        <v>310</v>
      </c>
      <c r="W127" s="22" t="s">
        <v>310</v>
      </c>
      <c r="X127" s="22" t="s">
        <v>310</v>
      </c>
      <c r="Y127" s="65" t="s">
        <v>310</v>
      </c>
      <c r="Z127" s="65"/>
      <c r="AA127" s="65"/>
      <c r="AB127" s="22" t="s">
        <v>310</v>
      </c>
      <c r="AC127" s="22" t="s">
        <v>310</v>
      </c>
      <c r="AD127" s="22" t="s">
        <v>310</v>
      </c>
      <c r="AE127" s="22" t="s">
        <v>310</v>
      </c>
      <c r="AF127" s="22" t="s">
        <v>310</v>
      </c>
      <c r="AG127" s="65" t="s">
        <v>310</v>
      </c>
      <c r="AH127" s="65"/>
      <c r="AI127" s="65"/>
      <c r="AJ127" s="22" t="s">
        <v>298</v>
      </c>
      <c r="AK127" s="22">
        <v>9</v>
      </c>
      <c r="AL127" s="22">
        <v>10</v>
      </c>
      <c r="AM127" s="22">
        <v>2023</v>
      </c>
      <c r="AN127" s="10">
        <v>0</v>
      </c>
      <c r="AO127" s="64" t="s">
        <v>723</v>
      </c>
      <c r="AP127" s="64"/>
      <c r="AQ127" s="64"/>
      <c r="AR127" s="22"/>
      <c r="AS127" s="22"/>
      <c r="AT127" s="22"/>
      <c r="AU127" s="22"/>
      <c r="AV127" s="7"/>
      <c r="AW127" s="64"/>
      <c r="AX127" s="64"/>
      <c r="AY127" s="64"/>
    </row>
    <row r="128" spans="1:51" s="11" customFormat="1" ht="204" x14ac:dyDescent="0.25">
      <c r="A128" s="22">
        <f>1+A122</f>
        <v>61</v>
      </c>
      <c r="B128" s="22" t="s">
        <v>635</v>
      </c>
      <c r="C128" s="22">
        <v>2</v>
      </c>
      <c r="D128" s="22">
        <v>8</v>
      </c>
      <c r="E128" s="22">
        <v>2023</v>
      </c>
      <c r="F128" s="53" t="s">
        <v>121</v>
      </c>
      <c r="G128" s="25" t="s">
        <v>37</v>
      </c>
      <c r="H128" s="22" t="s">
        <v>636</v>
      </c>
      <c r="I128" s="22" t="s">
        <v>689</v>
      </c>
      <c r="J128" s="22" t="s">
        <v>638</v>
      </c>
      <c r="K128" s="22">
        <v>2</v>
      </c>
      <c r="L128" s="22">
        <v>8</v>
      </c>
      <c r="M128" s="22">
        <v>2023</v>
      </c>
      <c r="N128" s="22">
        <v>30</v>
      </c>
      <c r="O128" s="22">
        <v>11</v>
      </c>
      <c r="P128" s="22">
        <v>2023</v>
      </c>
      <c r="Q128" s="22" t="s">
        <v>189</v>
      </c>
      <c r="R128" s="22" t="s">
        <v>637</v>
      </c>
      <c r="S128" s="22" t="s">
        <v>637</v>
      </c>
      <c r="T128" s="22" t="s">
        <v>310</v>
      </c>
      <c r="U128" s="22" t="s">
        <v>310</v>
      </c>
      <c r="V128" s="22" t="s">
        <v>310</v>
      </c>
      <c r="W128" s="22" t="s">
        <v>310</v>
      </c>
      <c r="X128" s="22" t="s">
        <v>310</v>
      </c>
      <c r="Y128" s="65" t="s">
        <v>310</v>
      </c>
      <c r="Z128" s="65"/>
      <c r="AA128" s="65"/>
      <c r="AB128" s="22" t="s">
        <v>310</v>
      </c>
      <c r="AC128" s="22" t="s">
        <v>310</v>
      </c>
      <c r="AD128" s="22" t="s">
        <v>310</v>
      </c>
      <c r="AE128" s="22" t="s">
        <v>310</v>
      </c>
      <c r="AF128" s="22" t="s">
        <v>310</v>
      </c>
      <c r="AG128" s="65" t="s">
        <v>310</v>
      </c>
      <c r="AH128" s="65"/>
      <c r="AI128" s="65"/>
      <c r="AJ128" s="22" t="s">
        <v>298</v>
      </c>
      <c r="AK128" s="22">
        <v>9</v>
      </c>
      <c r="AL128" s="22">
        <v>10</v>
      </c>
      <c r="AM128" s="22">
        <v>2023</v>
      </c>
      <c r="AN128" s="10">
        <v>0</v>
      </c>
      <c r="AO128" s="64" t="s">
        <v>721</v>
      </c>
      <c r="AP128" s="64"/>
      <c r="AQ128" s="64"/>
      <c r="AR128" s="22"/>
      <c r="AS128" s="22"/>
      <c r="AT128" s="22"/>
      <c r="AU128" s="22"/>
      <c r="AV128" s="7"/>
      <c r="AW128" s="64"/>
      <c r="AX128" s="64"/>
      <c r="AY128" s="64"/>
    </row>
    <row r="129" spans="1:51" s="11" customFormat="1" ht="140.25" x14ac:dyDescent="0.25">
      <c r="A129" s="22">
        <f>1+A128</f>
        <v>62</v>
      </c>
      <c r="B129" s="22" t="s">
        <v>140</v>
      </c>
      <c r="C129" s="22">
        <v>23</v>
      </c>
      <c r="D129" s="22">
        <v>5</v>
      </c>
      <c r="E129" s="22">
        <v>2022</v>
      </c>
      <c r="F129" s="25" t="s">
        <v>36</v>
      </c>
      <c r="G129" s="25" t="s">
        <v>37</v>
      </c>
      <c r="H129" s="22" t="s">
        <v>141</v>
      </c>
      <c r="I129" s="22" t="s">
        <v>147</v>
      </c>
      <c r="J129" s="22" t="s">
        <v>153</v>
      </c>
      <c r="K129" s="22">
        <v>23</v>
      </c>
      <c r="L129" s="22">
        <v>5</v>
      </c>
      <c r="M129" s="22">
        <v>2022</v>
      </c>
      <c r="N129" s="22">
        <v>31</v>
      </c>
      <c r="O129" s="22">
        <v>12</v>
      </c>
      <c r="P129" s="22">
        <v>2022</v>
      </c>
      <c r="Q129" s="22" t="s">
        <v>142</v>
      </c>
      <c r="R129" s="22" t="s">
        <v>144</v>
      </c>
      <c r="S129" s="22" t="s">
        <v>143</v>
      </c>
      <c r="T129" s="22" t="s">
        <v>304</v>
      </c>
      <c r="U129" s="22">
        <v>14</v>
      </c>
      <c r="V129" s="22">
        <v>4</v>
      </c>
      <c r="W129" s="22">
        <v>2023</v>
      </c>
      <c r="X129" s="10">
        <v>1</v>
      </c>
      <c r="Y129" s="65" t="s">
        <v>344</v>
      </c>
      <c r="Z129" s="65"/>
      <c r="AA129" s="65"/>
      <c r="AB129" s="22" t="s">
        <v>304</v>
      </c>
      <c r="AC129" s="22">
        <v>14</v>
      </c>
      <c r="AD129" s="22">
        <v>4</v>
      </c>
      <c r="AE129" s="22">
        <v>2023</v>
      </c>
      <c r="AF129" s="10">
        <v>1</v>
      </c>
      <c r="AG129" s="65" t="s">
        <v>344</v>
      </c>
      <c r="AH129" s="65"/>
      <c r="AI129" s="65"/>
      <c r="AJ129" s="28" t="s">
        <v>304</v>
      </c>
      <c r="AK129" s="22">
        <v>14</v>
      </c>
      <c r="AL129" s="22">
        <v>4</v>
      </c>
      <c r="AM129" s="22">
        <v>2023</v>
      </c>
      <c r="AN129" s="10">
        <v>1</v>
      </c>
      <c r="AO129" s="65" t="s">
        <v>344</v>
      </c>
      <c r="AP129" s="65"/>
      <c r="AQ129" s="65"/>
      <c r="AR129" s="22"/>
      <c r="AS129" s="22"/>
      <c r="AT129" s="22"/>
      <c r="AU129" s="22"/>
      <c r="AV129" s="7"/>
      <c r="AW129" s="64"/>
      <c r="AX129" s="64"/>
      <c r="AY129" s="64"/>
    </row>
    <row r="130" spans="1:51" s="11" customFormat="1" ht="409.5" x14ac:dyDescent="0.25">
      <c r="A130" s="22">
        <f>1+A129</f>
        <v>63</v>
      </c>
      <c r="B130" s="22" t="s">
        <v>219</v>
      </c>
      <c r="C130" s="22">
        <v>19</v>
      </c>
      <c r="D130" s="22">
        <v>9</v>
      </c>
      <c r="E130" s="22">
        <v>2022</v>
      </c>
      <c r="F130" s="25" t="s">
        <v>54</v>
      </c>
      <c r="G130" s="25" t="s">
        <v>37</v>
      </c>
      <c r="H130" s="22" t="s">
        <v>220</v>
      </c>
      <c r="I130" s="22" t="s">
        <v>221</v>
      </c>
      <c r="J130" s="22" t="s">
        <v>222</v>
      </c>
      <c r="K130" s="22">
        <v>19</v>
      </c>
      <c r="L130" s="22">
        <v>9</v>
      </c>
      <c r="M130" s="22">
        <v>2022</v>
      </c>
      <c r="N130" s="22">
        <v>28</v>
      </c>
      <c r="O130" s="22">
        <v>2</v>
      </c>
      <c r="P130" s="22">
        <v>2023</v>
      </c>
      <c r="Q130" s="22" t="s">
        <v>172</v>
      </c>
      <c r="R130" s="22" t="s">
        <v>237</v>
      </c>
      <c r="S130" s="22" t="s">
        <v>237</v>
      </c>
      <c r="T130" s="22" t="s">
        <v>304</v>
      </c>
      <c r="U130" s="22">
        <v>18</v>
      </c>
      <c r="V130" s="22">
        <v>4</v>
      </c>
      <c r="W130" s="22">
        <v>2023</v>
      </c>
      <c r="X130" s="10">
        <v>1</v>
      </c>
      <c r="Y130" s="65" t="s">
        <v>368</v>
      </c>
      <c r="Z130" s="65"/>
      <c r="AA130" s="65"/>
      <c r="AB130" s="22" t="s">
        <v>304</v>
      </c>
      <c r="AC130" s="22">
        <v>18</v>
      </c>
      <c r="AD130" s="22">
        <v>4</v>
      </c>
      <c r="AE130" s="22">
        <v>2023</v>
      </c>
      <c r="AF130" s="10">
        <v>1</v>
      </c>
      <c r="AG130" s="65" t="s">
        <v>633</v>
      </c>
      <c r="AH130" s="65"/>
      <c r="AI130" s="65"/>
      <c r="AJ130" s="28" t="s">
        <v>304</v>
      </c>
      <c r="AK130" s="22">
        <v>18</v>
      </c>
      <c r="AL130" s="22">
        <v>4</v>
      </c>
      <c r="AM130" s="22">
        <v>2023</v>
      </c>
      <c r="AN130" s="10">
        <v>1</v>
      </c>
      <c r="AO130" s="65" t="s">
        <v>633</v>
      </c>
      <c r="AP130" s="65"/>
      <c r="AQ130" s="65"/>
      <c r="AR130" s="22"/>
      <c r="AS130" s="22"/>
      <c r="AT130" s="22"/>
      <c r="AU130" s="22"/>
      <c r="AV130" s="7"/>
      <c r="AW130" s="64"/>
      <c r="AX130" s="64"/>
      <c r="AY130" s="64"/>
    </row>
    <row r="131" spans="1:51" s="11" customFormat="1" ht="63.75" x14ac:dyDescent="0.25">
      <c r="A131" s="66">
        <f>1+A130</f>
        <v>64</v>
      </c>
      <c r="B131" s="66" t="s">
        <v>351</v>
      </c>
      <c r="C131" s="66">
        <v>14</v>
      </c>
      <c r="D131" s="66">
        <v>4</v>
      </c>
      <c r="E131" s="66">
        <v>2023</v>
      </c>
      <c r="F131" s="68" t="s">
        <v>348</v>
      </c>
      <c r="G131" s="68" t="s">
        <v>352</v>
      </c>
      <c r="H131" s="66" t="s">
        <v>357</v>
      </c>
      <c r="I131" s="66" t="s">
        <v>55</v>
      </c>
      <c r="J131" s="22" t="s">
        <v>349</v>
      </c>
      <c r="K131" s="22">
        <v>14</v>
      </c>
      <c r="L131" s="22">
        <v>4</v>
      </c>
      <c r="M131" s="22">
        <v>2023</v>
      </c>
      <c r="N131" s="13">
        <v>30</v>
      </c>
      <c r="O131" s="14">
        <v>7</v>
      </c>
      <c r="P131" s="14">
        <v>2023</v>
      </c>
      <c r="Q131" s="22" t="s">
        <v>353</v>
      </c>
      <c r="R131" s="22" t="s">
        <v>354</v>
      </c>
      <c r="S131" s="22" t="s">
        <v>354</v>
      </c>
      <c r="T131" s="22" t="s">
        <v>310</v>
      </c>
      <c r="U131" s="22" t="s">
        <v>310</v>
      </c>
      <c r="V131" s="22" t="s">
        <v>310</v>
      </c>
      <c r="W131" s="22" t="s">
        <v>310</v>
      </c>
      <c r="X131" s="22" t="s">
        <v>310</v>
      </c>
      <c r="Y131" s="65" t="s">
        <v>310</v>
      </c>
      <c r="Z131" s="65"/>
      <c r="AA131" s="65"/>
      <c r="AB131" s="22" t="s">
        <v>304</v>
      </c>
      <c r="AC131" s="22">
        <v>10</v>
      </c>
      <c r="AD131" s="22">
        <v>7</v>
      </c>
      <c r="AE131" s="22">
        <v>2023</v>
      </c>
      <c r="AF131" s="10">
        <v>1</v>
      </c>
      <c r="AG131" s="65" t="s">
        <v>686</v>
      </c>
      <c r="AH131" s="65"/>
      <c r="AI131" s="65"/>
      <c r="AJ131" s="28" t="s">
        <v>304</v>
      </c>
      <c r="AK131" s="22">
        <v>10</v>
      </c>
      <c r="AL131" s="22">
        <v>7</v>
      </c>
      <c r="AM131" s="22">
        <v>2023</v>
      </c>
      <c r="AN131" s="10">
        <v>1</v>
      </c>
      <c r="AO131" s="65" t="s">
        <v>686</v>
      </c>
      <c r="AP131" s="65"/>
      <c r="AQ131" s="65"/>
      <c r="AR131" s="22"/>
      <c r="AS131" s="22"/>
      <c r="AT131" s="22"/>
      <c r="AU131" s="22"/>
      <c r="AV131" s="7"/>
      <c r="AW131" s="64"/>
      <c r="AX131" s="64"/>
      <c r="AY131" s="64"/>
    </row>
    <row r="132" spans="1:51" s="11" customFormat="1" ht="51" x14ac:dyDescent="0.25">
      <c r="A132" s="66"/>
      <c r="B132" s="66"/>
      <c r="C132" s="66"/>
      <c r="D132" s="66"/>
      <c r="E132" s="66"/>
      <c r="F132" s="68"/>
      <c r="G132" s="68"/>
      <c r="H132" s="66"/>
      <c r="I132" s="66"/>
      <c r="J132" s="22" t="s">
        <v>350</v>
      </c>
      <c r="K132" s="22">
        <v>14</v>
      </c>
      <c r="L132" s="22">
        <v>4</v>
      </c>
      <c r="M132" s="22">
        <v>2023</v>
      </c>
      <c r="N132" s="13">
        <v>30</v>
      </c>
      <c r="O132" s="14">
        <v>7</v>
      </c>
      <c r="P132" s="14">
        <v>2023</v>
      </c>
      <c r="Q132" s="22" t="s">
        <v>353</v>
      </c>
      <c r="R132" s="22" t="s">
        <v>355</v>
      </c>
      <c r="S132" s="22" t="s">
        <v>355</v>
      </c>
      <c r="T132" s="22" t="s">
        <v>310</v>
      </c>
      <c r="U132" s="22" t="s">
        <v>310</v>
      </c>
      <c r="V132" s="22" t="s">
        <v>310</v>
      </c>
      <c r="W132" s="22" t="s">
        <v>310</v>
      </c>
      <c r="X132" s="22" t="s">
        <v>310</v>
      </c>
      <c r="Y132" s="65" t="s">
        <v>310</v>
      </c>
      <c r="Z132" s="65"/>
      <c r="AA132" s="65"/>
      <c r="AB132" s="22" t="s">
        <v>304</v>
      </c>
      <c r="AC132" s="22">
        <v>10</v>
      </c>
      <c r="AD132" s="22">
        <v>7</v>
      </c>
      <c r="AE132" s="22">
        <v>2023</v>
      </c>
      <c r="AF132" s="10">
        <v>1</v>
      </c>
      <c r="AG132" s="65" t="s">
        <v>687</v>
      </c>
      <c r="AH132" s="65"/>
      <c r="AI132" s="65"/>
      <c r="AJ132" s="28" t="s">
        <v>304</v>
      </c>
      <c r="AK132" s="22">
        <v>10</v>
      </c>
      <c r="AL132" s="22">
        <v>7</v>
      </c>
      <c r="AM132" s="22">
        <v>2023</v>
      </c>
      <c r="AN132" s="10">
        <v>1</v>
      </c>
      <c r="AO132" s="65" t="s">
        <v>687</v>
      </c>
      <c r="AP132" s="65"/>
      <c r="AQ132" s="65"/>
      <c r="AR132" s="22"/>
      <c r="AS132" s="22"/>
      <c r="AT132" s="22"/>
      <c r="AU132" s="22"/>
      <c r="AV132" s="7"/>
      <c r="AW132" s="64"/>
      <c r="AX132" s="64"/>
      <c r="AY132" s="64"/>
    </row>
    <row r="133" spans="1:51" s="11" customFormat="1" ht="89.25" x14ac:dyDescent="0.25">
      <c r="A133" s="66"/>
      <c r="B133" s="66"/>
      <c r="C133" s="66"/>
      <c r="D133" s="66"/>
      <c r="E133" s="66"/>
      <c r="F133" s="68"/>
      <c r="G133" s="68"/>
      <c r="H133" s="66"/>
      <c r="I133" s="66"/>
      <c r="J133" s="22" t="s">
        <v>364</v>
      </c>
      <c r="K133" s="22">
        <v>14</v>
      </c>
      <c r="L133" s="22">
        <v>4</v>
      </c>
      <c r="M133" s="22">
        <v>2023</v>
      </c>
      <c r="N133" s="13">
        <v>30</v>
      </c>
      <c r="O133" s="14">
        <v>7</v>
      </c>
      <c r="P133" s="14">
        <v>2023</v>
      </c>
      <c r="Q133" s="22" t="s">
        <v>353</v>
      </c>
      <c r="R133" s="22" t="s">
        <v>356</v>
      </c>
      <c r="S133" s="22" t="s">
        <v>356</v>
      </c>
      <c r="T133" s="22" t="s">
        <v>310</v>
      </c>
      <c r="U133" s="22" t="s">
        <v>310</v>
      </c>
      <c r="V133" s="22" t="s">
        <v>310</v>
      </c>
      <c r="W133" s="22" t="s">
        <v>310</v>
      </c>
      <c r="X133" s="22" t="s">
        <v>310</v>
      </c>
      <c r="Y133" s="65" t="s">
        <v>310</v>
      </c>
      <c r="Z133" s="65"/>
      <c r="AA133" s="65"/>
      <c r="AB133" s="22" t="s">
        <v>298</v>
      </c>
      <c r="AC133" s="22">
        <v>10</v>
      </c>
      <c r="AD133" s="22">
        <v>7</v>
      </c>
      <c r="AE133" s="22">
        <v>2023</v>
      </c>
      <c r="AF133" s="10">
        <v>0.5</v>
      </c>
      <c r="AG133" s="65" t="s">
        <v>634</v>
      </c>
      <c r="AH133" s="65"/>
      <c r="AI133" s="65"/>
      <c r="AJ133" s="28" t="s">
        <v>304</v>
      </c>
      <c r="AK133" s="22">
        <v>6</v>
      </c>
      <c r="AL133" s="22">
        <v>10</v>
      </c>
      <c r="AM133" s="22">
        <v>2023</v>
      </c>
      <c r="AN133" s="10">
        <v>1</v>
      </c>
      <c r="AO133" s="76" t="s">
        <v>752</v>
      </c>
      <c r="AP133" s="77"/>
      <c r="AQ133" s="78"/>
      <c r="AR133" s="22"/>
      <c r="AS133" s="22"/>
      <c r="AT133" s="22"/>
      <c r="AU133" s="22"/>
      <c r="AV133" s="7"/>
      <c r="AW133" s="64"/>
      <c r="AX133" s="64"/>
      <c r="AY133" s="64"/>
    </row>
    <row r="134" spans="1:51" s="11" customFormat="1" ht="153" x14ac:dyDescent="0.25">
      <c r="A134" s="66">
        <f>1+A131</f>
        <v>65</v>
      </c>
      <c r="B134" s="66" t="s">
        <v>369</v>
      </c>
      <c r="C134" s="66">
        <v>13</v>
      </c>
      <c r="D134" s="66">
        <v>6</v>
      </c>
      <c r="E134" s="66">
        <v>2023</v>
      </c>
      <c r="F134" s="68" t="s">
        <v>348</v>
      </c>
      <c r="G134" s="68" t="s">
        <v>370</v>
      </c>
      <c r="H134" s="66" t="s">
        <v>371</v>
      </c>
      <c r="I134" s="66" t="s">
        <v>372</v>
      </c>
      <c r="J134" s="22" t="s">
        <v>490</v>
      </c>
      <c r="K134" s="22">
        <v>13</v>
      </c>
      <c r="L134" s="22">
        <v>6</v>
      </c>
      <c r="M134" s="22">
        <v>2023</v>
      </c>
      <c r="N134" s="13">
        <v>30</v>
      </c>
      <c r="O134" s="14">
        <v>7</v>
      </c>
      <c r="P134" s="14">
        <v>2023</v>
      </c>
      <c r="Q134" s="22" t="s">
        <v>374</v>
      </c>
      <c r="R134" s="22" t="s">
        <v>491</v>
      </c>
      <c r="S134" s="22" t="s">
        <v>491</v>
      </c>
      <c r="T134" s="22" t="s">
        <v>310</v>
      </c>
      <c r="U134" s="22" t="s">
        <v>310</v>
      </c>
      <c r="V134" s="22" t="s">
        <v>310</v>
      </c>
      <c r="W134" s="22" t="s">
        <v>310</v>
      </c>
      <c r="X134" s="22" t="s">
        <v>310</v>
      </c>
      <c r="Y134" s="65" t="s">
        <v>310</v>
      </c>
      <c r="Z134" s="65"/>
      <c r="AA134" s="65"/>
      <c r="AB134" s="22" t="s">
        <v>310</v>
      </c>
      <c r="AC134" s="22" t="s">
        <v>310</v>
      </c>
      <c r="AD134" s="22" t="s">
        <v>310</v>
      </c>
      <c r="AE134" s="22" t="s">
        <v>310</v>
      </c>
      <c r="AF134" s="22" t="s">
        <v>310</v>
      </c>
      <c r="AG134" s="65" t="s">
        <v>310</v>
      </c>
      <c r="AH134" s="65"/>
      <c r="AI134" s="65"/>
      <c r="AJ134" s="28" t="s">
        <v>304</v>
      </c>
      <c r="AK134" s="22">
        <v>6</v>
      </c>
      <c r="AL134" s="22">
        <v>10</v>
      </c>
      <c r="AM134" s="22">
        <v>2023</v>
      </c>
      <c r="AN134" s="10">
        <v>1</v>
      </c>
      <c r="AO134" s="76" t="s">
        <v>753</v>
      </c>
      <c r="AP134" s="77"/>
      <c r="AQ134" s="78"/>
      <c r="AR134" s="22"/>
      <c r="AS134" s="22"/>
      <c r="AT134" s="22"/>
      <c r="AU134" s="22"/>
      <c r="AV134" s="7"/>
      <c r="AW134" s="64"/>
      <c r="AX134" s="64"/>
      <c r="AY134" s="64"/>
    </row>
    <row r="135" spans="1:51" s="11" customFormat="1" ht="102" x14ac:dyDescent="0.25">
      <c r="A135" s="66"/>
      <c r="B135" s="66"/>
      <c r="C135" s="66"/>
      <c r="D135" s="66"/>
      <c r="E135" s="66"/>
      <c r="F135" s="68"/>
      <c r="G135" s="68"/>
      <c r="H135" s="66"/>
      <c r="I135" s="66"/>
      <c r="J135" s="22" t="s">
        <v>373</v>
      </c>
      <c r="K135" s="22">
        <v>13</v>
      </c>
      <c r="L135" s="22">
        <v>6</v>
      </c>
      <c r="M135" s="22">
        <v>2023</v>
      </c>
      <c r="N135" s="13">
        <v>30</v>
      </c>
      <c r="O135" s="14">
        <v>9</v>
      </c>
      <c r="P135" s="14">
        <v>2023</v>
      </c>
      <c r="Q135" s="22" t="s">
        <v>492</v>
      </c>
      <c r="R135" s="10" t="s">
        <v>375</v>
      </c>
      <c r="S135" s="22" t="s">
        <v>375</v>
      </c>
      <c r="T135" s="22" t="s">
        <v>310</v>
      </c>
      <c r="U135" s="22" t="s">
        <v>310</v>
      </c>
      <c r="V135" s="22" t="s">
        <v>310</v>
      </c>
      <c r="W135" s="22" t="s">
        <v>310</v>
      </c>
      <c r="X135" s="22" t="s">
        <v>310</v>
      </c>
      <c r="Y135" s="65" t="s">
        <v>310</v>
      </c>
      <c r="Z135" s="65"/>
      <c r="AA135" s="65"/>
      <c r="AB135" s="22" t="s">
        <v>310</v>
      </c>
      <c r="AC135" s="22" t="s">
        <v>310</v>
      </c>
      <c r="AD135" s="22" t="s">
        <v>310</v>
      </c>
      <c r="AE135" s="22" t="s">
        <v>310</v>
      </c>
      <c r="AF135" s="22" t="s">
        <v>310</v>
      </c>
      <c r="AG135" s="65" t="s">
        <v>310</v>
      </c>
      <c r="AH135" s="65"/>
      <c r="AI135" s="65"/>
      <c r="AJ135" s="28" t="s">
        <v>304</v>
      </c>
      <c r="AK135" s="22">
        <v>6</v>
      </c>
      <c r="AL135" s="22">
        <v>10</v>
      </c>
      <c r="AM135" s="22">
        <v>2023</v>
      </c>
      <c r="AN135" s="10">
        <v>1</v>
      </c>
      <c r="AO135" s="76" t="s">
        <v>754</v>
      </c>
      <c r="AP135" s="77"/>
      <c r="AQ135" s="78"/>
      <c r="AR135" s="22"/>
      <c r="AS135" s="22"/>
      <c r="AT135" s="22"/>
      <c r="AU135" s="22"/>
      <c r="AV135" s="7"/>
      <c r="AW135" s="64"/>
      <c r="AX135" s="64"/>
      <c r="AY135" s="64"/>
    </row>
    <row r="136" spans="1:51" s="11" customFormat="1" ht="89.25" x14ac:dyDescent="0.25">
      <c r="A136" s="66">
        <f>1+A134</f>
        <v>66</v>
      </c>
      <c r="B136" s="66" t="s">
        <v>462</v>
      </c>
      <c r="C136" s="66">
        <v>7</v>
      </c>
      <c r="D136" s="66">
        <v>7</v>
      </c>
      <c r="E136" s="66">
        <v>2023</v>
      </c>
      <c r="F136" s="68" t="s">
        <v>348</v>
      </c>
      <c r="G136" s="68" t="s">
        <v>403</v>
      </c>
      <c r="H136" s="66" t="s">
        <v>522</v>
      </c>
      <c r="I136" s="66" t="s">
        <v>523</v>
      </c>
      <c r="J136" s="22" t="s">
        <v>524</v>
      </c>
      <c r="K136" s="22">
        <v>7</v>
      </c>
      <c r="L136" s="22">
        <v>7</v>
      </c>
      <c r="M136" s="22">
        <v>2023</v>
      </c>
      <c r="N136" s="13">
        <v>30</v>
      </c>
      <c r="O136" s="14">
        <v>3</v>
      </c>
      <c r="P136" s="14">
        <v>2024</v>
      </c>
      <c r="Q136" s="22" t="s">
        <v>399</v>
      </c>
      <c r="R136" s="10" t="s">
        <v>493</v>
      </c>
      <c r="S136" s="10" t="s">
        <v>493</v>
      </c>
      <c r="T136" s="22" t="s">
        <v>310</v>
      </c>
      <c r="U136" s="22" t="s">
        <v>310</v>
      </c>
      <c r="V136" s="22" t="s">
        <v>310</v>
      </c>
      <c r="W136" s="22" t="s">
        <v>310</v>
      </c>
      <c r="X136" s="22" t="s">
        <v>310</v>
      </c>
      <c r="Y136" s="65" t="s">
        <v>310</v>
      </c>
      <c r="Z136" s="65"/>
      <c r="AA136" s="65"/>
      <c r="AB136" s="22" t="s">
        <v>310</v>
      </c>
      <c r="AC136" s="22" t="s">
        <v>310</v>
      </c>
      <c r="AD136" s="22" t="s">
        <v>310</v>
      </c>
      <c r="AE136" s="22" t="s">
        <v>310</v>
      </c>
      <c r="AF136" s="22" t="s">
        <v>310</v>
      </c>
      <c r="AG136" s="65" t="s">
        <v>310</v>
      </c>
      <c r="AH136" s="65"/>
      <c r="AI136" s="65"/>
      <c r="AJ136" s="22" t="s">
        <v>298</v>
      </c>
      <c r="AK136" s="22">
        <v>6</v>
      </c>
      <c r="AL136" s="22">
        <v>10</v>
      </c>
      <c r="AM136" s="22">
        <v>2023</v>
      </c>
      <c r="AN136" s="10">
        <v>0</v>
      </c>
      <c r="AO136" s="64" t="s">
        <v>707</v>
      </c>
      <c r="AP136" s="64"/>
      <c r="AQ136" s="64"/>
      <c r="AR136" s="22"/>
      <c r="AS136" s="22"/>
      <c r="AT136" s="22"/>
      <c r="AU136" s="22"/>
      <c r="AV136" s="7"/>
      <c r="AW136" s="64"/>
      <c r="AX136" s="64"/>
      <c r="AY136" s="64"/>
    </row>
    <row r="137" spans="1:51" s="11" customFormat="1" ht="63.75" x14ac:dyDescent="0.25">
      <c r="A137" s="66"/>
      <c r="B137" s="66"/>
      <c r="C137" s="66"/>
      <c r="D137" s="66"/>
      <c r="E137" s="66"/>
      <c r="F137" s="68"/>
      <c r="G137" s="68"/>
      <c r="H137" s="66"/>
      <c r="I137" s="66"/>
      <c r="J137" s="22" t="s">
        <v>494</v>
      </c>
      <c r="K137" s="22">
        <v>7</v>
      </c>
      <c r="L137" s="22">
        <v>7</v>
      </c>
      <c r="M137" s="22">
        <v>2023</v>
      </c>
      <c r="N137" s="13">
        <v>30</v>
      </c>
      <c r="O137" s="14">
        <v>4</v>
      </c>
      <c r="P137" s="14">
        <v>2024</v>
      </c>
      <c r="Q137" s="22" t="s">
        <v>399</v>
      </c>
      <c r="R137" s="10" t="s">
        <v>465</v>
      </c>
      <c r="S137" s="10" t="s">
        <v>465</v>
      </c>
      <c r="T137" s="22" t="s">
        <v>310</v>
      </c>
      <c r="U137" s="22" t="s">
        <v>310</v>
      </c>
      <c r="V137" s="22" t="s">
        <v>310</v>
      </c>
      <c r="W137" s="22" t="s">
        <v>310</v>
      </c>
      <c r="X137" s="22" t="s">
        <v>310</v>
      </c>
      <c r="Y137" s="65" t="s">
        <v>310</v>
      </c>
      <c r="Z137" s="65"/>
      <c r="AA137" s="65"/>
      <c r="AB137" s="22" t="s">
        <v>310</v>
      </c>
      <c r="AC137" s="22" t="s">
        <v>310</v>
      </c>
      <c r="AD137" s="22" t="s">
        <v>310</v>
      </c>
      <c r="AE137" s="22" t="s">
        <v>310</v>
      </c>
      <c r="AF137" s="22" t="s">
        <v>310</v>
      </c>
      <c r="AG137" s="65" t="s">
        <v>310</v>
      </c>
      <c r="AH137" s="65"/>
      <c r="AI137" s="65"/>
      <c r="AJ137" s="22" t="s">
        <v>298</v>
      </c>
      <c r="AK137" s="22">
        <v>6</v>
      </c>
      <c r="AL137" s="22">
        <v>10</v>
      </c>
      <c r="AM137" s="22">
        <v>2023</v>
      </c>
      <c r="AN137" s="10">
        <v>0</v>
      </c>
      <c r="AO137" s="64" t="s">
        <v>708</v>
      </c>
      <c r="AP137" s="69"/>
      <c r="AQ137" s="69"/>
      <c r="AR137" s="22"/>
      <c r="AS137" s="22"/>
      <c r="AT137" s="22"/>
      <c r="AU137" s="22"/>
      <c r="AV137" s="7"/>
      <c r="AW137" s="64"/>
      <c r="AX137" s="64"/>
      <c r="AY137" s="64"/>
    </row>
    <row r="138" spans="1:51" s="11" customFormat="1" ht="63.75" x14ac:dyDescent="0.25">
      <c r="A138" s="66"/>
      <c r="B138" s="66"/>
      <c r="C138" s="66"/>
      <c r="D138" s="66"/>
      <c r="E138" s="66"/>
      <c r="F138" s="68"/>
      <c r="G138" s="68"/>
      <c r="H138" s="66"/>
      <c r="I138" s="66"/>
      <c r="J138" s="22" t="s">
        <v>463</v>
      </c>
      <c r="K138" s="22">
        <v>7</v>
      </c>
      <c r="L138" s="22">
        <v>7</v>
      </c>
      <c r="M138" s="22">
        <v>2023</v>
      </c>
      <c r="N138" s="13">
        <v>30</v>
      </c>
      <c r="O138" s="14">
        <v>5</v>
      </c>
      <c r="P138" s="14">
        <v>2024</v>
      </c>
      <c r="Q138" s="22" t="s">
        <v>399</v>
      </c>
      <c r="R138" s="10" t="s">
        <v>466</v>
      </c>
      <c r="S138" s="10" t="s">
        <v>466</v>
      </c>
      <c r="T138" s="22" t="s">
        <v>310</v>
      </c>
      <c r="U138" s="22" t="s">
        <v>310</v>
      </c>
      <c r="V138" s="22" t="s">
        <v>310</v>
      </c>
      <c r="W138" s="22" t="s">
        <v>310</v>
      </c>
      <c r="X138" s="22" t="s">
        <v>310</v>
      </c>
      <c r="Y138" s="65" t="s">
        <v>310</v>
      </c>
      <c r="Z138" s="65"/>
      <c r="AA138" s="65"/>
      <c r="AB138" s="22" t="s">
        <v>310</v>
      </c>
      <c r="AC138" s="22" t="s">
        <v>310</v>
      </c>
      <c r="AD138" s="22" t="s">
        <v>310</v>
      </c>
      <c r="AE138" s="22" t="s">
        <v>310</v>
      </c>
      <c r="AF138" s="22" t="s">
        <v>310</v>
      </c>
      <c r="AG138" s="65" t="s">
        <v>310</v>
      </c>
      <c r="AH138" s="65"/>
      <c r="AI138" s="65"/>
      <c r="AJ138" s="22" t="s">
        <v>298</v>
      </c>
      <c r="AK138" s="22">
        <v>6</v>
      </c>
      <c r="AL138" s="22">
        <v>10</v>
      </c>
      <c r="AM138" s="22">
        <v>2023</v>
      </c>
      <c r="AN138" s="10">
        <v>0</v>
      </c>
      <c r="AO138" s="64" t="s">
        <v>709</v>
      </c>
      <c r="AP138" s="69"/>
      <c r="AQ138" s="69"/>
      <c r="AR138" s="22"/>
      <c r="AS138" s="22"/>
      <c r="AT138" s="22"/>
      <c r="AU138" s="22"/>
      <c r="AV138" s="7"/>
      <c r="AW138" s="64"/>
      <c r="AX138" s="64"/>
      <c r="AY138" s="64"/>
    </row>
    <row r="139" spans="1:51" s="11" customFormat="1" ht="102" x14ac:dyDescent="0.25">
      <c r="A139" s="66"/>
      <c r="B139" s="66"/>
      <c r="C139" s="66"/>
      <c r="D139" s="66"/>
      <c r="E139" s="66"/>
      <c r="F139" s="68"/>
      <c r="G139" s="68"/>
      <c r="H139" s="66"/>
      <c r="I139" s="66"/>
      <c r="J139" s="22" t="s">
        <v>464</v>
      </c>
      <c r="K139" s="22">
        <v>7</v>
      </c>
      <c r="L139" s="22">
        <v>7</v>
      </c>
      <c r="M139" s="22">
        <v>2023</v>
      </c>
      <c r="N139" s="13">
        <v>30</v>
      </c>
      <c r="O139" s="14">
        <v>6</v>
      </c>
      <c r="P139" s="14">
        <v>2024</v>
      </c>
      <c r="Q139" s="22" t="s">
        <v>399</v>
      </c>
      <c r="R139" s="10" t="s">
        <v>467</v>
      </c>
      <c r="S139" s="10" t="s">
        <v>467</v>
      </c>
      <c r="T139" s="22" t="s">
        <v>310</v>
      </c>
      <c r="U139" s="22" t="s">
        <v>310</v>
      </c>
      <c r="V139" s="22" t="s">
        <v>310</v>
      </c>
      <c r="W139" s="22" t="s">
        <v>310</v>
      </c>
      <c r="X139" s="22" t="s">
        <v>310</v>
      </c>
      <c r="Y139" s="65" t="s">
        <v>310</v>
      </c>
      <c r="Z139" s="65"/>
      <c r="AA139" s="65"/>
      <c r="AB139" s="22" t="s">
        <v>310</v>
      </c>
      <c r="AC139" s="22" t="s">
        <v>310</v>
      </c>
      <c r="AD139" s="22" t="s">
        <v>310</v>
      </c>
      <c r="AE139" s="22" t="s">
        <v>310</v>
      </c>
      <c r="AF139" s="22" t="s">
        <v>310</v>
      </c>
      <c r="AG139" s="65" t="s">
        <v>310</v>
      </c>
      <c r="AH139" s="65"/>
      <c r="AI139" s="65"/>
      <c r="AJ139" s="22" t="s">
        <v>298</v>
      </c>
      <c r="AK139" s="22">
        <v>6</v>
      </c>
      <c r="AL139" s="22">
        <v>10</v>
      </c>
      <c r="AM139" s="22">
        <v>2023</v>
      </c>
      <c r="AN139" s="10">
        <v>0</v>
      </c>
      <c r="AO139" s="64" t="s">
        <v>708</v>
      </c>
      <c r="AP139" s="69"/>
      <c r="AQ139" s="69"/>
      <c r="AR139" s="22"/>
      <c r="AS139" s="22"/>
      <c r="AT139" s="22"/>
      <c r="AU139" s="22"/>
      <c r="AV139" s="7"/>
      <c r="AW139" s="64"/>
      <c r="AX139" s="64"/>
      <c r="AY139" s="64"/>
    </row>
    <row r="140" spans="1:51" s="11" customFormat="1" ht="63.75" x14ac:dyDescent="0.25">
      <c r="A140" s="66"/>
      <c r="B140" s="66"/>
      <c r="C140" s="66"/>
      <c r="D140" s="66"/>
      <c r="E140" s="66"/>
      <c r="F140" s="68"/>
      <c r="G140" s="68"/>
      <c r="H140" s="66"/>
      <c r="I140" s="66"/>
      <c r="J140" s="22" t="s">
        <v>525</v>
      </c>
      <c r="K140" s="22">
        <v>7</v>
      </c>
      <c r="L140" s="22">
        <v>7</v>
      </c>
      <c r="M140" s="22">
        <v>2023</v>
      </c>
      <c r="N140" s="13">
        <v>30</v>
      </c>
      <c r="O140" s="14">
        <v>6</v>
      </c>
      <c r="P140" s="14">
        <v>2024</v>
      </c>
      <c r="Q140" s="22" t="s">
        <v>399</v>
      </c>
      <c r="R140" s="22" t="s">
        <v>468</v>
      </c>
      <c r="S140" s="22" t="s">
        <v>468</v>
      </c>
      <c r="T140" s="22" t="s">
        <v>310</v>
      </c>
      <c r="U140" s="22" t="s">
        <v>310</v>
      </c>
      <c r="V140" s="22" t="s">
        <v>310</v>
      </c>
      <c r="W140" s="22" t="s">
        <v>310</v>
      </c>
      <c r="X140" s="22" t="s">
        <v>310</v>
      </c>
      <c r="Y140" s="65" t="s">
        <v>310</v>
      </c>
      <c r="Z140" s="65"/>
      <c r="AA140" s="65"/>
      <c r="AB140" s="22" t="s">
        <v>310</v>
      </c>
      <c r="AC140" s="22" t="s">
        <v>310</v>
      </c>
      <c r="AD140" s="22" t="s">
        <v>310</v>
      </c>
      <c r="AE140" s="22" t="s">
        <v>310</v>
      </c>
      <c r="AF140" s="22" t="s">
        <v>310</v>
      </c>
      <c r="AG140" s="65" t="s">
        <v>310</v>
      </c>
      <c r="AH140" s="65"/>
      <c r="AI140" s="65"/>
      <c r="AJ140" s="22" t="s">
        <v>298</v>
      </c>
      <c r="AK140" s="22">
        <v>6</v>
      </c>
      <c r="AL140" s="22">
        <v>10</v>
      </c>
      <c r="AM140" s="22">
        <v>2023</v>
      </c>
      <c r="AN140" s="10">
        <v>0</v>
      </c>
      <c r="AO140" s="64" t="s">
        <v>710</v>
      </c>
      <c r="AP140" s="69"/>
      <c r="AQ140" s="69"/>
      <c r="AR140" s="22"/>
      <c r="AS140" s="22"/>
      <c r="AT140" s="22"/>
      <c r="AU140" s="22"/>
      <c r="AV140" s="7"/>
      <c r="AW140" s="64"/>
      <c r="AX140" s="64"/>
      <c r="AY140" s="64"/>
    </row>
    <row r="141" spans="1:51" s="11" customFormat="1" ht="89.25" x14ac:dyDescent="0.25">
      <c r="A141" s="66"/>
      <c r="B141" s="66"/>
      <c r="C141" s="66"/>
      <c r="D141" s="66"/>
      <c r="E141" s="66"/>
      <c r="F141" s="68"/>
      <c r="G141" s="68"/>
      <c r="H141" s="66"/>
      <c r="I141" s="66"/>
      <c r="J141" s="22" t="s">
        <v>856</v>
      </c>
      <c r="K141" s="22">
        <v>7</v>
      </c>
      <c r="L141" s="22">
        <v>7</v>
      </c>
      <c r="M141" s="22">
        <v>2023</v>
      </c>
      <c r="N141" s="13">
        <v>30</v>
      </c>
      <c r="O141" s="14">
        <v>6</v>
      </c>
      <c r="P141" s="14">
        <v>2024</v>
      </c>
      <c r="Q141" s="22" t="s">
        <v>399</v>
      </c>
      <c r="R141" s="10" t="s">
        <v>526</v>
      </c>
      <c r="S141" s="10" t="s">
        <v>526</v>
      </c>
      <c r="T141" s="22" t="s">
        <v>310</v>
      </c>
      <c r="U141" s="22" t="s">
        <v>310</v>
      </c>
      <c r="V141" s="22" t="s">
        <v>310</v>
      </c>
      <c r="W141" s="22" t="s">
        <v>310</v>
      </c>
      <c r="X141" s="22" t="s">
        <v>310</v>
      </c>
      <c r="Y141" s="65" t="s">
        <v>310</v>
      </c>
      <c r="Z141" s="65"/>
      <c r="AA141" s="65"/>
      <c r="AB141" s="22" t="s">
        <v>310</v>
      </c>
      <c r="AC141" s="22" t="s">
        <v>310</v>
      </c>
      <c r="AD141" s="22" t="s">
        <v>310</v>
      </c>
      <c r="AE141" s="22" t="s">
        <v>310</v>
      </c>
      <c r="AF141" s="22" t="s">
        <v>310</v>
      </c>
      <c r="AG141" s="65" t="s">
        <v>310</v>
      </c>
      <c r="AH141" s="65"/>
      <c r="AI141" s="65"/>
      <c r="AJ141" s="22" t="s">
        <v>298</v>
      </c>
      <c r="AK141" s="22">
        <v>6</v>
      </c>
      <c r="AL141" s="22">
        <v>10</v>
      </c>
      <c r="AM141" s="22">
        <v>2023</v>
      </c>
      <c r="AN141" s="10">
        <v>0</v>
      </c>
      <c r="AO141" s="64" t="s">
        <v>711</v>
      </c>
      <c r="AP141" s="69"/>
      <c r="AQ141" s="69"/>
      <c r="AR141" s="22"/>
      <c r="AS141" s="22"/>
      <c r="AT141" s="22"/>
      <c r="AU141" s="22"/>
      <c r="AV141" s="7"/>
      <c r="AW141" s="64"/>
      <c r="AX141" s="64"/>
      <c r="AY141" s="64"/>
    </row>
    <row r="142" spans="1:51" s="11" customFormat="1" ht="178.5" x14ac:dyDescent="0.25">
      <c r="A142" s="66">
        <f>1+A136</f>
        <v>67</v>
      </c>
      <c r="B142" s="66" t="s">
        <v>855</v>
      </c>
      <c r="C142" s="66">
        <v>7</v>
      </c>
      <c r="D142" s="66">
        <v>7</v>
      </c>
      <c r="E142" s="66">
        <v>2023</v>
      </c>
      <c r="F142" s="68" t="s">
        <v>348</v>
      </c>
      <c r="G142" s="68" t="s">
        <v>403</v>
      </c>
      <c r="H142" s="66" t="s">
        <v>469</v>
      </c>
      <c r="I142" s="66" t="s">
        <v>495</v>
      </c>
      <c r="J142" s="22" t="s">
        <v>496</v>
      </c>
      <c r="K142" s="22">
        <v>7</v>
      </c>
      <c r="L142" s="22">
        <v>7</v>
      </c>
      <c r="M142" s="22">
        <v>2023</v>
      </c>
      <c r="N142" s="13">
        <v>31</v>
      </c>
      <c r="O142" s="14">
        <v>8</v>
      </c>
      <c r="P142" s="14">
        <v>2023</v>
      </c>
      <c r="Q142" s="22" t="s">
        <v>399</v>
      </c>
      <c r="R142" s="10" t="s">
        <v>497</v>
      </c>
      <c r="S142" s="10" t="s">
        <v>497</v>
      </c>
      <c r="T142" s="22" t="s">
        <v>310</v>
      </c>
      <c r="U142" s="22" t="s">
        <v>310</v>
      </c>
      <c r="V142" s="22" t="s">
        <v>310</v>
      </c>
      <c r="W142" s="22" t="s">
        <v>310</v>
      </c>
      <c r="X142" s="22" t="s">
        <v>310</v>
      </c>
      <c r="Y142" s="65" t="s">
        <v>310</v>
      </c>
      <c r="Z142" s="65"/>
      <c r="AA142" s="65"/>
      <c r="AB142" s="22" t="s">
        <v>310</v>
      </c>
      <c r="AC142" s="22" t="s">
        <v>310</v>
      </c>
      <c r="AD142" s="22" t="s">
        <v>310</v>
      </c>
      <c r="AE142" s="22" t="s">
        <v>310</v>
      </c>
      <c r="AF142" s="22" t="s">
        <v>310</v>
      </c>
      <c r="AG142" s="65" t="s">
        <v>310</v>
      </c>
      <c r="AH142" s="65"/>
      <c r="AI142" s="65"/>
      <c r="AJ142" s="28" t="s">
        <v>304</v>
      </c>
      <c r="AK142" s="22">
        <v>6</v>
      </c>
      <c r="AL142" s="22">
        <v>10</v>
      </c>
      <c r="AM142" s="22">
        <v>2023</v>
      </c>
      <c r="AN142" s="10">
        <v>1</v>
      </c>
      <c r="AO142" s="64" t="s">
        <v>755</v>
      </c>
      <c r="AP142" s="64"/>
      <c r="AQ142" s="64"/>
      <c r="AR142" s="22"/>
      <c r="AS142" s="22"/>
      <c r="AT142" s="22"/>
      <c r="AU142" s="22"/>
      <c r="AV142" s="7"/>
      <c r="AW142" s="64"/>
      <c r="AX142" s="64"/>
      <c r="AY142" s="64"/>
    </row>
    <row r="143" spans="1:51" s="11" customFormat="1" ht="63.75" x14ac:dyDescent="0.25">
      <c r="A143" s="66"/>
      <c r="B143" s="66"/>
      <c r="C143" s="66"/>
      <c r="D143" s="66"/>
      <c r="E143" s="66"/>
      <c r="F143" s="68"/>
      <c r="G143" s="68"/>
      <c r="H143" s="66"/>
      <c r="I143" s="66"/>
      <c r="J143" s="22" t="s">
        <v>527</v>
      </c>
      <c r="K143" s="22">
        <v>7</v>
      </c>
      <c r="L143" s="22">
        <v>7</v>
      </c>
      <c r="M143" s="22">
        <v>2023</v>
      </c>
      <c r="N143" s="13">
        <v>30</v>
      </c>
      <c r="O143" s="14">
        <v>9</v>
      </c>
      <c r="P143" s="14">
        <v>2023</v>
      </c>
      <c r="Q143" s="22" t="s">
        <v>399</v>
      </c>
      <c r="R143" s="10" t="s">
        <v>466</v>
      </c>
      <c r="S143" s="10" t="s">
        <v>466</v>
      </c>
      <c r="T143" s="22" t="s">
        <v>310</v>
      </c>
      <c r="U143" s="22" t="s">
        <v>310</v>
      </c>
      <c r="V143" s="22" t="s">
        <v>310</v>
      </c>
      <c r="W143" s="22" t="s">
        <v>310</v>
      </c>
      <c r="X143" s="22" t="s">
        <v>310</v>
      </c>
      <c r="Y143" s="65" t="s">
        <v>310</v>
      </c>
      <c r="Z143" s="65"/>
      <c r="AA143" s="65"/>
      <c r="AB143" s="22" t="s">
        <v>310</v>
      </c>
      <c r="AC143" s="22" t="s">
        <v>310</v>
      </c>
      <c r="AD143" s="22" t="s">
        <v>310</v>
      </c>
      <c r="AE143" s="22" t="s">
        <v>310</v>
      </c>
      <c r="AF143" s="22" t="s">
        <v>310</v>
      </c>
      <c r="AG143" s="65" t="s">
        <v>310</v>
      </c>
      <c r="AH143" s="65"/>
      <c r="AI143" s="65"/>
      <c r="AJ143" s="28" t="s">
        <v>304</v>
      </c>
      <c r="AK143" s="22">
        <v>6</v>
      </c>
      <c r="AL143" s="22">
        <v>10</v>
      </c>
      <c r="AM143" s="22">
        <v>2023</v>
      </c>
      <c r="AN143" s="10">
        <v>1</v>
      </c>
      <c r="AO143" s="64" t="s">
        <v>756</v>
      </c>
      <c r="AP143" s="64"/>
      <c r="AQ143" s="64"/>
      <c r="AR143" s="22"/>
      <c r="AS143" s="22"/>
      <c r="AT143" s="22"/>
      <c r="AU143" s="22"/>
      <c r="AV143" s="7"/>
      <c r="AW143" s="64"/>
      <c r="AX143" s="64"/>
      <c r="AY143" s="64"/>
    </row>
    <row r="144" spans="1:51" s="11" customFormat="1" ht="102" x14ac:dyDescent="0.25">
      <c r="A144" s="66"/>
      <c r="B144" s="66"/>
      <c r="C144" s="66"/>
      <c r="D144" s="66"/>
      <c r="E144" s="66"/>
      <c r="F144" s="68"/>
      <c r="G144" s="68"/>
      <c r="H144" s="66"/>
      <c r="I144" s="66"/>
      <c r="J144" s="22" t="s">
        <v>498</v>
      </c>
      <c r="K144" s="22">
        <v>7</v>
      </c>
      <c r="L144" s="22">
        <v>7</v>
      </c>
      <c r="M144" s="22">
        <v>2023</v>
      </c>
      <c r="N144" s="13">
        <v>31</v>
      </c>
      <c r="O144" s="14">
        <v>12</v>
      </c>
      <c r="P144" s="14">
        <v>2023</v>
      </c>
      <c r="Q144" s="22" t="s">
        <v>399</v>
      </c>
      <c r="R144" s="10" t="s">
        <v>690</v>
      </c>
      <c r="S144" s="10" t="s">
        <v>690</v>
      </c>
      <c r="T144" s="22" t="s">
        <v>310</v>
      </c>
      <c r="U144" s="22" t="s">
        <v>310</v>
      </c>
      <c r="V144" s="22" t="s">
        <v>310</v>
      </c>
      <c r="W144" s="22" t="s">
        <v>310</v>
      </c>
      <c r="X144" s="22" t="s">
        <v>310</v>
      </c>
      <c r="Y144" s="65" t="s">
        <v>310</v>
      </c>
      <c r="Z144" s="65"/>
      <c r="AA144" s="65"/>
      <c r="AB144" s="22" t="s">
        <v>310</v>
      </c>
      <c r="AC144" s="22" t="s">
        <v>310</v>
      </c>
      <c r="AD144" s="22" t="s">
        <v>310</v>
      </c>
      <c r="AE144" s="22" t="s">
        <v>310</v>
      </c>
      <c r="AF144" s="22" t="s">
        <v>310</v>
      </c>
      <c r="AG144" s="65" t="s">
        <v>310</v>
      </c>
      <c r="AH144" s="65"/>
      <c r="AI144" s="65"/>
      <c r="AJ144" s="22" t="s">
        <v>298</v>
      </c>
      <c r="AK144" s="22">
        <v>6</v>
      </c>
      <c r="AL144" s="22">
        <v>10</v>
      </c>
      <c r="AM144" s="22">
        <v>2023</v>
      </c>
      <c r="AN144" s="10">
        <v>0</v>
      </c>
      <c r="AO144" s="64" t="s">
        <v>757</v>
      </c>
      <c r="AP144" s="64"/>
      <c r="AQ144" s="64"/>
      <c r="AR144" s="22"/>
      <c r="AS144" s="22"/>
      <c r="AT144" s="22"/>
      <c r="AU144" s="22"/>
      <c r="AV144" s="7"/>
      <c r="AW144" s="64"/>
      <c r="AX144" s="64"/>
      <c r="AY144" s="64"/>
    </row>
    <row r="145" spans="1:51" s="11" customFormat="1" ht="51" x14ac:dyDescent="0.25">
      <c r="A145" s="66">
        <f>1+A142</f>
        <v>68</v>
      </c>
      <c r="B145" s="66" t="s">
        <v>384</v>
      </c>
      <c r="C145" s="66">
        <v>10</v>
      </c>
      <c r="D145" s="66">
        <v>7</v>
      </c>
      <c r="E145" s="66">
        <v>2023</v>
      </c>
      <c r="F145" s="68" t="s">
        <v>383</v>
      </c>
      <c r="G145" s="68" t="s">
        <v>403</v>
      </c>
      <c r="H145" s="66" t="s">
        <v>385</v>
      </c>
      <c r="I145" s="66" t="s">
        <v>55</v>
      </c>
      <c r="J145" s="22" t="s">
        <v>386</v>
      </c>
      <c r="K145" s="22">
        <v>10</v>
      </c>
      <c r="L145" s="22">
        <v>7</v>
      </c>
      <c r="M145" s="22">
        <v>2023</v>
      </c>
      <c r="N145" s="13">
        <v>31</v>
      </c>
      <c r="O145" s="14">
        <v>12</v>
      </c>
      <c r="P145" s="14">
        <v>2023</v>
      </c>
      <c r="Q145" s="22" t="s">
        <v>390</v>
      </c>
      <c r="R145" s="10" t="s">
        <v>391</v>
      </c>
      <c r="S145" s="10" t="s">
        <v>391</v>
      </c>
      <c r="T145" s="22" t="s">
        <v>310</v>
      </c>
      <c r="U145" s="22" t="s">
        <v>310</v>
      </c>
      <c r="V145" s="22" t="s">
        <v>310</v>
      </c>
      <c r="W145" s="22" t="s">
        <v>310</v>
      </c>
      <c r="X145" s="22" t="s">
        <v>310</v>
      </c>
      <c r="Y145" s="65" t="s">
        <v>310</v>
      </c>
      <c r="Z145" s="65"/>
      <c r="AA145" s="65"/>
      <c r="AB145" s="22" t="s">
        <v>310</v>
      </c>
      <c r="AC145" s="22" t="s">
        <v>310</v>
      </c>
      <c r="AD145" s="22" t="s">
        <v>310</v>
      </c>
      <c r="AE145" s="22" t="s">
        <v>310</v>
      </c>
      <c r="AF145" s="22" t="s">
        <v>310</v>
      </c>
      <c r="AG145" s="65" t="s">
        <v>310</v>
      </c>
      <c r="AH145" s="65"/>
      <c r="AI145" s="65"/>
      <c r="AJ145" s="22" t="s">
        <v>298</v>
      </c>
      <c r="AK145" s="22">
        <v>10</v>
      </c>
      <c r="AL145" s="22">
        <v>10</v>
      </c>
      <c r="AM145" s="22">
        <v>2023</v>
      </c>
      <c r="AN145" s="10">
        <v>0</v>
      </c>
      <c r="AO145" s="64" t="s">
        <v>811</v>
      </c>
      <c r="AP145" s="64"/>
      <c r="AQ145" s="64"/>
      <c r="AR145" s="22"/>
      <c r="AS145" s="22"/>
      <c r="AT145" s="22"/>
      <c r="AU145" s="22"/>
      <c r="AV145" s="7"/>
      <c r="AW145" s="64"/>
      <c r="AX145" s="64"/>
      <c r="AY145" s="64"/>
    </row>
    <row r="146" spans="1:51" s="11" customFormat="1" ht="51" x14ac:dyDescent="0.25">
      <c r="A146" s="66"/>
      <c r="B146" s="66"/>
      <c r="C146" s="66"/>
      <c r="D146" s="66"/>
      <c r="E146" s="66"/>
      <c r="F146" s="68"/>
      <c r="G146" s="68"/>
      <c r="H146" s="66"/>
      <c r="I146" s="66"/>
      <c r="J146" s="22" t="s">
        <v>387</v>
      </c>
      <c r="K146" s="22">
        <v>10</v>
      </c>
      <c r="L146" s="22">
        <v>7</v>
      </c>
      <c r="M146" s="22">
        <v>2023</v>
      </c>
      <c r="N146" s="13">
        <v>31</v>
      </c>
      <c r="O146" s="14">
        <v>12</v>
      </c>
      <c r="P146" s="14">
        <v>2023</v>
      </c>
      <c r="Q146" s="22" t="s">
        <v>390</v>
      </c>
      <c r="R146" s="10" t="s">
        <v>392</v>
      </c>
      <c r="S146" s="10" t="s">
        <v>392</v>
      </c>
      <c r="T146" s="22" t="s">
        <v>310</v>
      </c>
      <c r="U146" s="22" t="s">
        <v>310</v>
      </c>
      <c r="V146" s="22" t="s">
        <v>310</v>
      </c>
      <c r="W146" s="22" t="s">
        <v>310</v>
      </c>
      <c r="X146" s="22" t="s">
        <v>310</v>
      </c>
      <c r="Y146" s="65" t="s">
        <v>310</v>
      </c>
      <c r="Z146" s="65"/>
      <c r="AA146" s="65"/>
      <c r="AB146" s="22" t="s">
        <v>310</v>
      </c>
      <c r="AC146" s="22" t="s">
        <v>310</v>
      </c>
      <c r="AD146" s="22" t="s">
        <v>310</v>
      </c>
      <c r="AE146" s="22" t="s">
        <v>310</v>
      </c>
      <c r="AF146" s="22" t="s">
        <v>310</v>
      </c>
      <c r="AG146" s="65" t="s">
        <v>310</v>
      </c>
      <c r="AH146" s="65"/>
      <c r="AI146" s="65"/>
      <c r="AJ146" s="22" t="s">
        <v>298</v>
      </c>
      <c r="AK146" s="22">
        <v>10</v>
      </c>
      <c r="AL146" s="22">
        <v>10</v>
      </c>
      <c r="AM146" s="22">
        <v>2023</v>
      </c>
      <c r="AN146" s="10">
        <v>0</v>
      </c>
      <c r="AO146" s="64" t="s">
        <v>816</v>
      </c>
      <c r="AP146" s="64"/>
      <c r="AQ146" s="64"/>
      <c r="AR146" s="22"/>
      <c r="AS146" s="22"/>
      <c r="AT146" s="22"/>
      <c r="AU146" s="22"/>
      <c r="AV146" s="7"/>
      <c r="AW146" s="64"/>
      <c r="AX146" s="64"/>
      <c r="AY146" s="64"/>
    </row>
    <row r="147" spans="1:51" s="11" customFormat="1" ht="63.75" x14ac:dyDescent="0.25">
      <c r="A147" s="66"/>
      <c r="B147" s="66"/>
      <c r="C147" s="66"/>
      <c r="D147" s="66"/>
      <c r="E147" s="66"/>
      <c r="F147" s="68"/>
      <c r="G147" s="68"/>
      <c r="H147" s="66"/>
      <c r="I147" s="66"/>
      <c r="J147" s="22" t="s">
        <v>388</v>
      </c>
      <c r="K147" s="22">
        <v>10</v>
      </c>
      <c r="L147" s="22">
        <v>7</v>
      </c>
      <c r="M147" s="22">
        <v>2023</v>
      </c>
      <c r="N147" s="13">
        <v>31</v>
      </c>
      <c r="O147" s="14">
        <v>12</v>
      </c>
      <c r="P147" s="14">
        <v>2023</v>
      </c>
      <c r="Q147" s="22" t="s">
        <v>390</v>
      </c>
      <c r="R147" s="10" t="s">
        <v>393</v>
      </c>
      <c r="S147" s="10" t="s">
        <v>393</v>
      </c>
      <c r="T147" s="22" t="s">
        <v>310</v>
      </c>
      <c r="U147" s="22" t="s">
        <v>310</v>
      </c>
      <c r="V147" s="22" t="s">
        <v>310</v>
      </c>
      <c r="W147" s="22" t="s">
        <v>310</v>
      </c>
      <c r="X147" s="22" t="s">
        <v>310</v>
      </c>
      <c r="Y147" s="65" t="s">
        <v>310</v>
      </c>
      <c r="Z147" s="65"/>
      <c r="AA147" s="65"/>
      <c r="AB147" s="22" t="s">
        <v>310</v>
      </c>
      <c r="AC147" s="22" t="s">
        <v>310</v>
      </c>
      <c r="AD147" s="22" t="s">
        <v>310</v>
      </c>
      <c r="AE147" s="22" t="s">
        <v>310</v>
      </c>
      <c r="AF147" s="22" t="s">
        <v>310</v>
      </c>
      <c r="AG147" s="65" t="s">
        <v>310</v>
      </c>
      <c r="AH147" s="65"/>
      <c r="AI147" s="65"/>
      <c r="AJ147" s="22" t="s">
        <v>298</v>
      </c>
      <c r="AK147" s="22">
        <v>10</v>
      </c>
      <c r="AL147" s="22">
        <v>10</v>
      </c>
      <c r="AM147" s="22">
        <v>2023</v>
      </c>
      <c r="AN147" s="10">
        <v>0</v>
      </c>
      <c r="AO147" s="64" t="s">
        <v>812</v>
      </c>
      <c r="AP147" s="64"/>
      <c r="AQ147" s="64"/>
      <c r="AR147" s="22"/>
      <c r="AS147" s="22"/>
      <c r="AT147" s="22"/>
      <c r="AU147" s="22"/>
      <c r="AV147" s="7"/>
      <c r="AW147" s="64"/>
      <c r="AX147" s="64"/>
      <c r="AY147" s="64"/>
    </row>
    <row r="148" spans="1:51" s="11" customFormat="1" ht="51" x14ac:dyDescent="0.25">
      <c r="A148" s="66"/>
      <c r="B148" s="66"/>
      <c r="C148" s="66"/>
      <c r="D148" s="66"/>
      <c r="E148" s="66"/>
      <c r="F148" s="68"/>
      <c r="G148" s="68"/>
      <c r="H148" s="66"/>
      <c r="I148" s="66"/>
      <c r="J148" s="22" t="s">
        <v>389</v>
      </c>
      <c r="K148" s="22">
        <v>10</v>
      </c>
      <c r="L148" s="22">
        <v>7</v>
      </c>
      <c r="M148" s="22">
        <v>2023</v>
      </c>
      <c r="N148" s="13">
        <v>31</v>
      </c>
      <c r="O148" s="14">
        <v>12</v>
      </c>
      <c r="P148" s="14">
        <v>2023</v>
      </c>
      <c r="Q148" s="22" t="s">
        <v>390</v>
      </c>
      <c r="R148" s="10" t="s">
        <v>477</v>
      </c>
      <c r="S148" s="10" t="s">
        <v>477</v>
      </c>
      <c r="T148" s="22" t="s">
        <v>310</v>
      </c>
      <c r="U148" s="22" t="s">
        <v>310</v>
      </c>
      <c r="V148" s="22" t="s">
        <v>310</v>
      </c>
      <c r="W148" s="22" t="s">
        <v>310</v>
      </c>
      <c r="X148" s="22" t="s">
        <v>310</v>
      </c>
      <c r="Y148" s="65" t="s">
        <v>310</v>
      </c>
      <c r="Z148" s="65"/>
      <c r="AA148" s="65"/>
      <c r="AB148" s="22" t="s">
        <v>310</v>
      </c>
      <c r="AC148" s="22" t="s">
        <v>310</v>
      </c>
      <c r="AD148" s="22" t="s">
        <v>310</v>
      </c>
      <c r="AE148" s="22" t="s">
        <v>310</v>
      </c>
      <c r="AF148" s="22" t="s">
        <v>310</v>
      </c>
      <c r="AG148" s="65" t="s">
        <v>310</v>
      </c>
      <c r="AH148" s="65"/>
      <c r="AI148" s="65"/>
      <c r="AJ148" s="22" t="s">
        <v>298</v>
      </c>
      <c r="AK148" s="22">
        <v>10</v>
      </c>
      <c r="AL148" s="22">
        <v>10</v>
      </c>
      <c r="AM148" s="22">
        <v>2023</v>
      </c>
      <c r="AN148" s="10">
        <v>0</v>
      </c>
      <c r="AO148" s="64" t="s">
        <v>817</v>
      </c>
      <c r="AP148" s="64"/>
      <c r="AQ148" s="64"/>
      <c r="AR148" s="22"/>
      <c r="AS148" s="22"/>
      <c r="AT148" s="22"/>
      <c r="AU148" s="22"/>
      <c r="AV148" s="7"/>
      <c r="AW148" s="64"/>
      <c r="AX148" s="64"/>
      <c r="AY148" s="64"/>
    </row>
    <row r="149" spans="1:51" s="11" customFormat="1" ht="76.5" x14ac:dyDescent="0.25">
      <c r="A149" s="66">
        <f>1+A145</f>
        <v>69</v>
      </c>
      <c r="B149" s="66" t="s">
        <v>395</v>
      </c>
      <c r="C149" s="66">
        <v>10</v>
      </c>
      <c r="D149" s="66">
        <v>7</v>
      </c>
      <c r="E149" s="66">
        <v>2023</v>
      </c>
      <c r="F149" s="68" t="s">
        <v>383</v>
      </c>
      <c r="G149" s="68" t="s">
        <v>403</v>
      </c>
      <c r="H149" s="66" t="s">
        <v>394</v>
      </c>
      <c r="I149" s="66" t="s">
        <v>396</v>
      </c>
      <c r="J149" s="22" t="s">
        <v>397</v>
      </c>
      <c r="K149" s="22">
        <v>10</v>
      </c>
      <c r="L149" s="22">
        <v>7</v>
      </c>
      <c r="M149" s="22">
        <v>2023</v>
      </c>
      <c r="N149" s="13">
        <v>4</v>
      </c>
      <c r="O149" s="14">
        <v>8</v>
      </c>
      <c r="P149" s="14">
        <v>2023</v>
      </c>
      <c r="Q149" s="22" t="s">
        <v>399</v>
      </c>
      <c r="R149" s="10" t="s">
        <v>400</v>
      </c>
      <c r="S149" s="10" t="s">
        <v>400</v>
      </c>
      <c r="T149" s="22" t="s">
        <v>310</v>
      </c>
      <c r="U149" s="22" t="s">
        <v>310</v>
      </c>
      <c r="V149" s="22" t="s">
        <v>310</v>
      </c>
      <c r="W149" s="22" t="s">
        <v>310</v>
      </c>
      <c r="X149" s="22" t="s">
        <v>310</v>
      </c>
      <c r="Y149" s="65" t="s">
        <v>310</v>
      </c>
      <c r="Z149" s="65"/>
      <c r="AA149" s="65"/>
      <c r="AB149" s="22" t="s">
        <v>310</v>
      </c>
      <c r="AC149" s="22" t="s">
        <v>310</v>
      </c>
      <c r="AD149" s="22" t="s">
        <v>310</v>
      </c>
      <c r="AE149" s="22" t="s">
        <v>310</v>
      </c>
      <c r="AF149" s="22" t="s">
        <v>310</v>
      </c>
      <c r="AG149" s="65" t="s">
        <v>310</v>
      </c>
      <c r="AH149" s="65"/>
      <c r="AI149" s="65"/>
      <c r="AJ149" s="28" t="s">
        <v>304</v>
      </c>
      <c r="AK149" s="22">
        <v>6</v>
      </c>
      <c r="AL149" s="22">
        <v>10</v>
      </c>
      <c r="AM149" s="22">
        <v>2023</v>
      </c>
      <c r="AN149" s="10">
        <v>1</v>
      </c>
      <c r="AO149" s="64" t="s">
        <v>758</v>
      </c>
      <c r="AP149" s="64"/>
      <c r="AQ149" s="64"/>
      <c r="AR149" s="22"/>
      <c r="AS149" s="22"/>
      <c r="AT149" s="22"/>
      <c r="AU149" s="22"/>
      <c r="AV149" s="7"/>
      <c r="AW149" s="64"/>
      <c r="AX149" s="64"/>
      <c r="AY149" s="64"/>
    </row>
    <row r="150" spans="1:51" s="11" customFormat="1" ht="76.5" x14ac:dyDescent="0.25">
      <c r="A150" s="66"/>
      <c r="B150" s="66"/>
      <c r="C150" s="66"/>
      <c r="D150" s="66"/>
      <c r="E150" s="66"/>
      <c r="F150" s="68"/>
      <c r="G150" s="68"/>
      <c r="H150" s="66"/>
      <c r="I150" s="66"/>
      <c r="J150" s="22" t="s">
        <v>479</v>
      </c>
      <c r="K150" s="22">
        <v>10</v>
      </c>
      <c r="L150" s="22">
        <v>7</v>
      </c>
      <c r="M150" s="22">
        <v>2023</v>
      </c>
      <c r="N150" s="13">
        <v>8</v>
      </c>
      <c r="O150" s="14">
        <v>8</v>
      </c>
      <c r="P150" s="14">
        <v>2023</v>
      </c>
      <c r="Q150" s="22" t="s">
        <v>399</v>
      </c>
      <c r="R150" s="10" t="s">
        <v>401</v>
      </c>
      <c r="S150" s="10" t="s">
        <v>401</v>
      </c>
      <c r="T150" s="22" t="s">
        <v>310</v>
      </c>
      <c r="U150" s="22" t="s">
        <v>310</v>
      </c>
      <c r="V150" s="22" t="s">
        <v>310</v>
      </c>
      <c r="W150" s="22" t="s">
        <v>310</v>
      </c>
      <c r="X150" s="22" t="s">
        <v>310</v>
      </c>
      <c r="Y150" s="65" t="s">
        <v>310</v>
      </c>
      <c r="Z150" s="65"/>
      <c r="AA150" s="65"/>
      <c r="AB150" s="22" t="s">
        <v>310</v>
      </c>
      <c r="AC150" s="22" t="s">
        <v>310</v>
      </c>
      <c r="AD150" s="22" t="s">
        <v>310</v>
      </c>
      <c r="AE150" s="22" t="s">
        <v>310</v>
      </c>
      <c r="AF150" s="22" t="s">
        <v>310</v>
      </c>
      <c r="AG150" s="65" t="s">
        <v>310</v>
      </c>
      <c r="AH150" s="65"/>
      <c r="AI150" s="65"/>
      <c r="AJ150" s="28" t="s">
        <v>304</v>
      </c>
      <c r="AK150" s="22">
        <v>6</v>
      </c>
      <c r="AL150" s="22">
        <v>10</v>
      </c>
      <c r="AM150" s="22">
        <v>2023</v>
      </c>
      <c r="AN150" s="10">
        <v>1</v>
      </c>
      <c r="AO150" s="64" t="s">
        <v>759</v>
      </c>
      <c r="AP150" s="64"/>
      <c r="AQ150" s="64"/>
      <c r="AR150" s="22"/>
      <c r="AS150" s="22"/>
      <c r="AT150" s="22"/>
      <c r="AU150" s="22"/>
      <c r="AV150" s="7"/>
      <c r="AW150" s="64"/>
      <c r="AX150" s="64"/>
      <c r="AY150" s="64"/>
    </row>
    <row r="151" spans="1:51" s="11" customFormat="1" ht="63.75" x14ac:dyDescent="0.25">
      <c r="A151" s="66"/>
      <c r="B151" s="66"/>
      <c r="C151" s="66"/>
      <c r="D151" s="66"/>
      <c r="E151" s="66"/>
      <c r="F151" s="68"/>
      <c r="G151" s="68"/>
      <c r="H151" s="66"/>
      <c r="I151" s="66"/>
      <c r="J151" s="22" t="s">
        <v>398</v>
      </c>
      <c r="K151" s="22">
        <v>10</v>
      </c>
      <c r="L151" s="22">
        <v>7</v>
      </c>
      <c r="M151" s="22">
        <v>2023</v>
      </c>
      <c r="N151" s="13">
        <v>10</v>
      </c>
      <c r="O151" s="14">
        <v>8</v>
      </c>
      <c r="P151" s="14">
        <v>2023</v>
      </c>
      <c r="Q151" s="22" t="s">
        <v>399</v>
      </c>
      <c r="R151" s="10" t="s">
        <v>402</v>
      </c>
      <c r="S151" s="10" t="s">
        <v>402</v>
      </c>
      <c r="T151" s="22" t="s">
        <v>310</v>
      </c>
      <c r="U151" s="22" t="s">
        <v>310</v>
      </c>
      <c r="V151" s="22" t="s">
        <v>310</v>
      </c>
      <c r="W151" s="22" t="s">
        <v>310</v>
      </c>
      <c r="X151" s="22" t="s">
        <v>310</v>
      </c>
      <c r="Y151" s="65" t="s">
        <v>310</v>
      </c>
      <c r="Z151" s="65"/>
      <c r="AA151" s="65"/>
      <c r="AB151" s="22" t="s">
        <v>310</v>
      </c>
      <c r="AC151" s="22" t="s">
        <v>310</v>
      </c>
      <c r="AD151" s="22" t="s">
        <v>310</v>
      </c>
      <c r="AE151" s="22" t="s">
        <v>310</v>
      </c>
      <c r="AF151" s="22" t="s">
        <v>310</v>
      </c>
      <c r="AG151" s="65" t="s">
        <v>310</v>
      </c>
      <c r="AH151" s="65"/>
      <c r="AI151" s="65"/>
      <c r="AJ151" s="28" t="s">
        <v>304</v>
      </c>
      <c r="AK151" s="22">
        <v>6</v>
      </c>
      <c r="AL151" s="22">
        <v>10</v>
      </c>
      <c r="AM151" s="22">
        <v>2023</v>
      </c>
      <c r="AN151" s="10">
        <v>1</v>
      </c>
      <c r="AO151" s="64" t="s">
        <v>760</v>
      </c>
      <c r="AP151" s="64"/>
      <c r="AQ151" s="64"/>
      <c r="AR151" s="22"/>
      <c r="AS151" s="22"/>
      <c r="AT151" s="22"/>
      <c r="AU151" s="22"/>
      <c r="AV151" s="7"/>
      <c r="AW151" s="64"/>
      <c r="AX151" s="64"/>
      <c r="AY151" s="64"/>
    </row>
    <row r="152" spans="1:51" s="21" customFormat="1" ht="114.75" x14ac:dyDescent="0.25">
      <c r="A152" s="24">
        <f>1+A149</f>
        <v>70</v>
      </c>
      <c r="B152" s="24" t="s">
        <v>554</v>
      </c>
      <c r="C152" s="24">
        <v>19</v>
      </c>
      <c r="D152" s="24">
        <v>7</v>
      </c>
      <c r="E152" s="24">
        <v>2023</v>
      </c>
      <c r="F152" s="27" t="s">
        <v>555</v>
      </c>
      <c r="G152" s="27" t="s">
        <v>403</v>
      </c>
      <c r="H152" s="24" t="s">
        <v>583</v>
      </c>
      <c r="I152" s="24" t="s">
        <v>604</v>
      </c>
      <c r="J152" s="24" t="s">
        <v>556</v>
      </c>
      <c r="K152" s="24">
        <v>19</v>
      </c>
      <c r="L152" s="24">
        <v>7</v>
      </c>
      <c r="M152" s="24">
        <v>2023</v>
      </c>
      <c r="N152" s="19">
        <v>30</v>
      </c>
      <c r="O152" s="20">
        <v>8</v>
      </c>
      <c r="P152" s="20">
        <v>2023</v>
      </c>
      <c r="Q152" s="24" t="s">
        <v>557</v>
      </c>
      <c r="R152" s="18" t="s">
        <v>558</v>
      </c>
      <c r="S152" s="18" t="s">
        <v>558</v>
      </c>
      <c r="T152" s="22" t="s">
        <v>310</v>
      </c>
      <c r="U152" s="22" t="s">
        <v>310</v>
      </c>
      <c r="V152" s="22" t="s">
        <v>310</v>
      </c>
      <c r="W152" s="22" t="s">
        <v>310</v>
      </c>
      <c r="X152" s="22" t="s">
        <v>310</v>
      </c>
      <c r="Y152" s="65" t="s">
        <v>310</v>
      </c>
      <c r="Z152" s="65"/>
      <c r="AA152" s="65"/>
      <c r="AB152" s="22" t="s">
        <v>310</v>
      </c>
      <c r="AC152" s="22" t="s">
        <v>310</v>
      </c>
      <c r="AD152" s="22" t="s">
        <v>310</v>
      </c>
      <c r="AE152" s="22" t="s">
        <v>310</v>
      </c>
      <c r="AF152" s="22" t="s">
        <v>310</v>
      </c>
      <c r="AG152" s="65" t="s">
        <v>310</v>
      </c>
      <c r="AH152" s="65"/>
      <c r="AI152" s="65"/>
      <c r="AJ152" s="28" t="s">
        <v>304</v>
      </c>
      <c r="AK152" s="22">
        <v>9</v>
      </c>
      <c r="AL152" s="22">
        <v>10</v>
      </c>
      <c r="AM152" s="22">
        <v>2023</v>
      </c>
      <c r="AN152" s="10">
        <v>1</v>
      </c>
      <c r="AO152" s="64" t="s">
        <v>818</v>
      </c>
      <c r="AP152" s="64"/>
      <c r="AQ152" s="64"/>
      <c r="AR152" s="22"/>
      <c r="AS152" s="22"/>
      <c r="AT152" s="22"/>
      <c r="AU152" s="22"/>
      <c r="AV152" s="7"/>
      <c r="AW152" s="64"/>
      <c r="AX152" s="64"/>
      <c r="AY152" s="64"/>
    </row>
    <row r="153" spans="1:51" s="21" customFormat="1" ht="89.25" x14ac:dyDescent="0.25">
      <c r="A153" s="24">
        <f>1+A152</f>
        <v>71</v>
      </c>
      <c r="B153" s="24" t="s">
        <v>582</v>
      </c>
      <c r="C153" s="24">
        <v>19</v>
      </c>
      <c r="D153" s="24">
        <v>7</v>
      </c>
      <c r="E153" s="24">
        <v>2023</v>
      </c>
      <c r="F153" s="27" t="s">
        <v>555</v>
      </c>
      <c r="G153" s="27" t="s">
        <v>403</v>
      </c>
      <c r="H153" s="24" t="s">
        <v>584</v>
      </c>
      <c r="I153" s="24" t="s">
        <v>55</v>
      </c>
      <c r="J153" s="24" t="s">
        <v>595</v>
      </c>
      <c r="K153" s="24">
        <v>19</v>
      </c>
      <c r="L153" s="24">
        <v>7</v>
      </c>
      <c r="M153" s="24">
        <v>2023</v>
      </c>
      <c r="N153" s="19">
        <v>30</v>
      </c>
      <c r="O153" s="20">
        <v>8</v>
      </c>
      <c r="P153" s="20">
        <v>2023</v>
      </c>
      <c r="Q153" s="24" t="s">
        <v>557</v>
      </c>
      <c r="R153" s="18" t="s">
        <v>585</v>
      </c>
      <c r="S153" s="24" t="s">
        <v>585</v>
      </c>
      <c r="T153" s="22" t="s">
        <v>310</v>
      </c>
      <c r="U153" s="22" t="s">
        <v>310</v>
      </c>
      <c r="V153" s="22" t="s">
        <v>310</v>
      </c>
      <c r="W153" s="22" t="s">
        <v>310</v>
      </c>
      <c r="X153" s="22" t="s">
        <v>310</v>
      </c>
      <c r="Y153" s="65" t="s">
        <v>310</v>
      </c>
      <c r="Z153" s="65"/>
      <c r="AA153" s="65"/>
      <c r="AB153" s="22" t="s">
        <v>310</v>
      </c>
      <c r="AC153" s="22" t="s">
        <v>310</v>
      </c>
      <c r="AD153" s="22" t="s">
        <v>310</v>
      </c>
      <c r="AE153" s="22" t="s">
        <v>310</v>
      </c>
      <c r="AF153" s="22" t="s">
        <v>310</v>
      </c>
      <c r="AG153" s="65" t="s">
        <v>310</v>
      </c>
      <c r="AH153" s="65"/>
      <c r="AI153" s="65"/>
      <c r="AJ153" s="28" t="s">
        <v>304</v>
      </c>
      <c r="AK153" s="22">
        <v>9</v>
      </c>
      <c r="AL153" s="22">
        <v>10</v>
      </c>
      <c r="AM153" s="22">
        <v>2023</v>
      </c>
      <c r="AN153" s="10">
        <v>1</v>
      </c>
      <c r="AO153" s="64" t="s">
        <v>819</v>
      </c>
      <c r="AP153" s="64"/>
      <c r="AQ153" s="64"/>
      <c r="AR153" s="22"/>
      <c r="AS153" s="22"/>
      <c r="AT153" s="22"/>
      <c r="AU153" s="22"/>
      <c r="AV153" s="7"/>
      <c r="AW153" s="64"/>
      <c r="AX153" s="64"/>
      <c r="AY153" s="64"/>
    </row>
    <row r="154" spans="1:51" s="11" customFormat="1" ht="63.75" x14ac:dyDescent="0.25">
      <c r="A154" s="66">
        <f>1+A153</f>
        <v>72</v>
      </c>
      <c r="B154" s="66" t="s">
        <v>569</v>
      </c>
      <c r="C154" s="66">
        <v>19</v>
      </c>
      <c r="D154" s="66">
        <v>7</v>
      </c>
      <c r="E154" s="66">
        <v>2023</v>
      </c>
      <c r="F154" s="68" t="s">
        <v>559</v>
      </c>
      <c r="G154" s="68" t="s">
        <v>403</v>
      </c>
      <c r="H154" s="66" t="s">
        <v>562</v>
      </c>
      <c r="I154" s="66" t="s">
        <v>563</v>
      </c>
      <c r="J154" s="24" t="s">
        <v>596</v>
      </c>
      <c r="K154" s="24">
        <v>19</v>
      </c>
      <c r="L154" s="24">
        <v>7</v>
      </c>
      <c r="M154" s="24">
        <v>2023</v>
      </c>
      <c r="N154" s="24">
        <v>30</v>
      </c>
      <c r="O154" s="24">
        <v>8</v>
      </c>
      <c r="P154" s="24">
        <v>2023</v>
      </c>
      <c r="Q154" s="24" t="s">
        <v>572</v>
      </c>
      <c r="R154" s="18" t="s">
        <v>597</v>
      </c>
      <c r="S154" s="18" t="s">
        <v>597</v>
      </c>
      <c r="T154" s="22" t="s">
        <v>310</v>
      </c>
      <c r="U154" s="22" t="s">
        <v>310</v>
      </c>
      <c r="V154" s="22" t="s">
        <v>310</v>
      </c>
      <c r="W154" s="22" t="s">
        <v>310</v>
      </c>
      <c r="X154" s="22" t="s">
        <v>310</v>
      </c>
      <c r="Y154" s="65" t="s">
        <v>310</v>
      </c>
      <c r="Z154" s="65"/>
      <c r="AA154" s="65"/>
      <c r="AB154" s="22" t="s">
        <v>310</v>
      </c>
      <c r="AC154" s="22" t="s">
        <v>310</v>
      </c>
      <c r="AD154" s="22" t="s">
        <v>310</v>
      </c>
      <c r="AE154" s="22" t="s">
        <v>310</v>
      </c>
      <c r="AF154" s="22" t="s">
        <v>310</v>
      </c>
      <c r="AG154" s="65" t="s">
        <v>310</v>
      </c>
      <c r="AH154" s="65"/>
      <c r="AI154" s="65"/>
      <c r="AJ154" s="28" t="s">
        <v>304</v>
      </c>
      <c r="AK154" s="22">
        <v>9</v>
      </c>
      <c r="AL154" s="22">
        <v>10</v>
      </c>
      <c r="AM154" s="22">
        <v>2023</v>
      </c>
      <c r="AN154" s="10">
        <v>1</v>
      </c>
      <c r="AO154" s="64" t="s">
        <v>820</v>
      </c>
      <c r="AP154" s="64"/>
      <c r="AQ154" s="64"/>
      <c r="AR154" s="22"/>
      <c r="AS154" s="22"/>
      <c r="AT154" s="22"/>
      <c r="AU154" s="22"/>
      <c r="AV154" s="7"/>
      <c r="AW154" s="64"/>
      <c r="AX154" s="64"/>
      <c r="AY154" s="64"/>
    </row>
    <row r="155" spans="1:51" s="11" customFormat="1" ht="63.75" x14ac:dyDescent="0.25">
      <c r="A155" s="66"/>
      <c r="B155" s="66"/>
      <c r="C155" s="66"/>
      <c r="D155" s="66"/>
      <c r="E155" s="66"/>
      <c r="F155" s="68"/>
      <c r="G155" s="68"/>
      <c r="H155" s="66"/>
      <c r="I155" s="66"/>
      <c r="J155" s="24" t="s">
        <v>571</v>
      </c>
      <c r="K155" s="24">
        <v>19</v>
      </c>
      <c r="L155" s="24">
        <v>7</v>
      </c>
      <c r="M155" s="24">
        <v>2023</v>
      </c>
      <c r="N155" s="24">
        <v>30</v>
      </c>
      <c r="O155" s="24">
        <v>9</v>
      </c>
      <c r="P155" s="24">
        <v>2023</v>
      </c>
      <c r="Q155" s="24" t="s">
        <v>561</v>
      </c>
      <c r="R155" s="18" t="s">
        <v>605</v>
      </c>
      <c r="S155" s="18" t="s">
        <v>605</v>
      </c>
      <c r="T155" s="22" t="s">
        <v>310</v>
      </c>
      <c r="U155" s="22" t="s">
        <v>310</v>
      </c>
      <c r="V155" s="22" t="s">
        <v>310</v>
      </c>
      <c r="W155" s="22" t="s">
        <v>310</v>
      </c>
      <c r="X155" s="22" t="s">
        <v>310</v>
      </c>
      <c r="Y155" s="65" t="s">
        <v>310</v>
      </c>
      <c r="Z155" s="65"/>
      <c r="AA155" s="65"/>
      <c r="AB155" s="22" t="s">
        <v>310</v>
      </c>
      <c r="AC155" s="22" t="s">
        <v>310</v>
      </c>
      <c r="AD155" s="22" t="s">
        <v>310</v>
      </c>
      <c r="AE155" s="22" t="s">
        <v>310</v>
      </c>
      <c r="AF155" s="22" t="s">
        <v>310</v>
      </c>
      <c r="AG155" s="65" t="s">
        <v>310</v>
      </c>
      <c r="AH155" s="65"/>
      <c r="AI155" s="65"/>
      <c r="AJ155" s="28" t="s">
        <v>304</v>
      </c>
      <c r="AK155" s="22">
        <v>10</v>
      </c>
      <c r="AL155" s="22">
        <v>10</v>
      </c>
      <c r="AM155" s="22">
        <v>2023</v>
      </c>
      <c r="AN155" s="10">
        <v>1</v>
      </c>
      <c r="AO155" s="64" t="s">
        <v>736</v>
      </c>
      <c r="AP155" s="64"/>
      <c r="AQ155" s="64"/>
      <c r="AR155" s="22"/>
      <c r="AS155" s="22"/>
      <c r="AT155" s="22"/>
      <c r="AU155" s="22"/>
      <c r="AV155" s="7"/>
      <c r="AW155" s="64"/>
      <c r="AX155" s="64"/>
      <c r="AY155" s="64"/>
    </row>
    <row r="156" spans="1:51" s="11" customFormat="1" ht="63.75" x14ac:dyDescent="0.25">
      <c r="A156" s="66"/>
      <c r="B156" s="66"/>
      <c r="C156" s="66"/>
      <c r="D156" s="66"/>
      <c r="E156" s="66"/>
      <c r="F156" s="68"/>
      <c r="G156" s="68"/>
      <c r="H156" s="66"/>
      <c r="I156" s="66"/>
      <c r="J156" s="24" t="s">
        <v>573</v>
      </c>
      <c r="K156" s="24">
        <v>19</v>
      </c>
      <c r="L156" s="24">
        <v>7</v>
      </c>
      <c r="M156" s="24">
        <v>2023</v>
      </c>
      <c r="N156" s="24">
        <v>30</v>
      </c>
      <c r="O156" s="24">
        <v>9</v>
      </c>
      <c r="P156" s="24">
        <v>2023</v>
      </c>
      <c r="Q156" s="24" t="s">
        <v>561</v>
      </c>
      <c r="R156" s="18" t="s">
        <v>598</v>
      </c>
      <c r="S156" s="18" t="s">
        <v>598</v>
      </c>
      <c r="T156" s="22" t="s">
        <v>310</v>
      </c>
      <c r="U156" s="22" t="s">
        <v>310</v>
      </c>
      <c r="V156" s="22" t="s">
        <v>310</v>
      </c>
      <c r="W156" s="22" t="s">
        <v>310</v>
      </c>
      <c r="X156" s="22" t="s">
        <v>310</v>
      </c>
      <c r="Y156" s="65" t="s">
        <v>310</v>
      </c>
      <c r="Z156" s="65"/>
      <c r="AA156" s="65"/>
      <c r="AB156" s="22" t="s">
        <v>310</v>
      </c>
      <c r="AC156" s="22" t="s">
        <v>310</v>
      </c>
      <c r="AD156" s="22" t="s">
        <v>310</v>
      </c>
      <c r="AE156" s="22" t="s">
        <v>310</v>
      </c>
      <c r="AF156" s="22" t="s">
        <v>310</v>
      </c>
      <c r="AG156" s="65" t="s">
        <v>310</v>
      </c>
      <c r="AH156" s="65"/>
      <c r="AI156" s="65"/>
      <c r="AJ156" s="28" t="s">
        <v>304</v>
      </c>
      <c r="AK156" s="22">
        <v>10</v>
      </c>
      <c r="AL156" s="22">
        <v>10</v>
      </c>
      <c r="AM156" s="22">
        <v>2023</v>
      </c>
      <c r="AN156" s="10">
        <v>1</v>
      </c>
      <c r="AO156" s="64" t="s">
        <v>737</v>
      </c>
      <c r="AP156" s="64"/>
      <c r="AQ156" s="64"/>
      <c r="AR156" s="22"/>
      <c r="AS156" s="22"/>
      <c r="AT156" s="22"/>
      <c r="AU156" s="22"/>
      <c r="AV156" s="7"/>
      <c r="AW156" s="64"/>
      <c r="AX156" s="64"/>
      <c r="AY156" s="64"/>
    </row>
    <row r="157" spans="1:51" s="11" customFormat="1" ht="96.75" x14ac:dyDescent="0.25">
      <c r="A157" s="22">
        <f>1+A154</f>
        <v>73</v>
      </c>
      <c r="B157" s="22" t="s">
        <v>570</v>
      </c>
      <c r="C157" s="22">
        <v>19</v>
      </c>
      <c r="D157" s="22">
        <v>7</v>
      </c>
      <c r="E157" s="22">
        <v>2023</v>
      </c>
      <c r="F157" s="25" t="s">
        <v>559</v>
      </c>
      <c r="G157" s="25" t="s">
        <v>403</v>
      </c>
      <c r="H157" s="22" t="s">
        <v>560</v>
      </c>
      <c r="I157" s="22" t="s">
        <v>55</v>
      </c>
      <c r="J157" s="24" t="s">
        <v>586</v>
      </c>
      <c r="K157" s="24">
        <v>19</v>
      </c>
      <c r="L157" s="24">
        <v>7</v>
      </c>
      <c r="M157" s="24">
        <v>2023</v>
      </c>
      <c r="N157" s="19">
        <v>30</v>
      </c>
      <c r="O157" s="20">
        <v>12</v>
      </c>
      <c r="P157" s="20">
        <v>2023</v>
      </c>
      <c r="Q157" s="24" t="s">
        <v>561</v>
      </c>
      <c r="R157" s="18" t="s">
        <v>587</v>
      </c>
      <c r="S157" s="18" t="s">
        <v>587</v>
      </c>
      <c r="T157" s="22" t="s">
        <v>310</v>
      </c>
      <c r="U157" s="22" t="s">
        <v>310</v>
      </c>
      <c r="V157" s="22" t="s">
        <v>310</v>
      </c>
      <c r="W157" s="22" t="s">
        <v>310</v>
      </c>
      <c r="X157" s="22" t="s">
        <v>310</v>
      </c>
      <c r="Y157" s="65" t="s">
        <v>310</v>
      </c>
      <c r="Z157" s="65"/>
      <c r="AA157" s="65"/>
      <c r="AB157" s="22" t="s">
        <v>310</v>
      </c>
      <c r="AC157" s="22" t="s">
        <v>310</v>
      </c>
      <c r="AD157" s="22" t="s">
        <v>310</v>
      </c>
      <c r="AE157" s="22" t="s">
        <v>310</v>
      </c>
      <c r="AF157" s="22" t="s">
        <v>310</v>
      </c>
      <c r="AG157" s="65" t="s">
        <v>310</v>
      </c>
      <c r="AH157" s="65"/>
      <c r="AI157" s="65"/>
      <c r="AJ157" s="22" t="s">
        <v>298</v>
      </c>
      <c r="AK157" s="22">
        <v>9</v>
      </c>
      <c r="AL157" s="22">
        <v>10</v>
      </c>
      <c r="AM157" s="22">
        <v>2023</v>
      </c>
      <c r="AN157" s="10">
        <v>0.5</v>
      </c>
      <c r="AO157" s="64" t="s">
        <v>821</v>
      </c>
      <c r="AP157" s="64"/>
      <c r="AQ157" s="64"/>
      <c r="AR157" s="22"/>
      <c r="AS157" s="22"/>
      <c r="AT157" s="22"/>
      <c r="AU157" s="22"/>
      <c r="AV157" s="7"/>
      <c r="AW157" s="64"/>
      <c r="AX157" s="64"/>
      <c r="AY157" s="64"/>
    </row>
    <row r="158" spans="1:51" s="11" customFormat="1" ht="96.75" x14ac:dyDescent="0.25">
      <c r="A158" s="22">
        <f>1+A157</f>
        <v>74</v>
      </c>
      <c r="B158" s="22" t="s">
        <v>574</v>
      </c>
      <c r="C158" s="22">
        <v>19</v>
      </c>
      <c r="D158" s="22">
        <v>7</v>
      </c>
      <c r="E158" s="22">
        <v>2023</v>
      </c>
      <c r="F158" s="25" t="s">
        <v>559</v>
      </c>
      <c r="G158" s="25" t="s">
        <v>403</v>
      </c>
      <c r="H158" s="22" t="s">
        <v>599</v>
      </c>
      <c r="I158" s="22" t="s">
        <v>55</v>
      </c>
      <c r="J158" s="24" t="s">
        <v>600</v>
      </c>
      <c r="K158" s="24">
        <v>19</v>
      </c>
      <c r="L158" s="24">
        <v>7</v>
      </c>
      <c r="M158" s="24">
        <v>2023</v>
      </c>
      <c r="N158" s="24">
        <v>30</v>
      </c>
      <c r="O158" s="24">
        <v>9</v>
      </c>
      <c r="P158" s="24">
        <v>2023</v>
      </c>
      <c r="Q158" s="24" t="s">
        <v>572</v>
      </c>
      <c r="R158" s="24" t="s">
        <v>601</v>
      </c>
      <c r="S158" s="24" t="s">
        <v>601</v>
      </c>
      <c r="T158" s="22" t="s">
        <v>310</v>
      </c>
      <c r="U158" s="22" t="s">
        <v>310</v>
      </c>
      <c r="V158" s="22" t="s">
        <v>310</v>
      </c>
      <c r="W158" s="22" t="s">
        <v>310</v>
      </c>
      <c r="X158" s="22" t="s">
        <v>310</v>
      </c>
      <c r="Y158" s="65" t="s">
        <v>310</v>
      </c>
      <c r="Z158" s="65"/>
      <c r="AA158" s="65"/>
      <c r="AB158" s="22" t="s">
        <v>310</v>
      </c>
      <c r="AC158" s="22" t="s">
        <v>310</v>
      </c>
      <c r="AD158" s="22" t="s">
        <v>310</v>
      </c>
      <c r="AE158" s="22" t="s">
        <v>310</v>
      </c>
      <c r="AF158" s="22" t="s">
        <v>310</v>
      </c>
      <c r="AG158" s="65" t="s">
        <v>310</v>
      </c>
      <c r="AH158" s="65"/>
      <c r="AI158" s="65"/>
      <c r="AJ158" s="28" t="s">
        <v>304</v>
      </c>
      <c r="AK158" s="22">
        <v>9</v>
      </c>
      <c r="AL158" s="22">
        <v>10</v>
      </c>
      <c r="AM158" s="22">
        <v>2023</v>
      </c>
      <c r="AN158" s="10">
        <v>1</v>
      </c>
      <c r="AO158" s="64" t="s">
        <v>738</v>
      </c>
      <c r="AP158" s="64"/>
      <c r="AQ158" s="64"/>
      <c r="AR158" s="22"/>
      <c r="AS158" s="22"/>
      <c r="AT158" s="22"/>
      <c r="AU158" s="22"/>
      <c r="AV158" s="7"/>
      <c r="AW158" s="64"/>
      <c r="AX158" s="64"/>
      <c r="AY158" s="64"/>
    </row>
    <row r="159" spans="1:51" s="11" customFormat="1" ht="38.25" x14ac:dyDescent="0.25">
      <c r="A159" s="66">
        <f>1+A158</f>
        <v>75</v>
      </c>
      <c r="B159" s="66" t="s">
        <v>565</v>
      </c>
      <c r="C159" s="66">
        <v>17</v>
      </c>
      <c r="D159" s="66">
        <v>7</v>
      </c>
      <c r="E159" s="66">
        <v>2023</v>
      </c>
      <c r="F159" s="68" t="s">
        <v>564</v>
      </c>
      <c r="G159" s="68" t="s">
        <v>403</v>
      </c>
      <c r="H159" s="66" t="s">
        <v>566</v>
      </c>
      <c r="I159" s="66" t="s">
        <v>55</v>
      </c>
      <c r="J159" s="22" t="s">
        <v>602</v>
      </c>
      <c r="K159" s="22">
        <v>17</v>
      </c>
      <c r="L159" s="22">
        <v>7</v>
      </c>
      <c r="M159" s="22">
        <v>2023</v>
      </c>
      <c r="N159" s="13">
        <v>30</v>
      </c>
      <c r="O159" s="14">
        <v>10</v>
      </c>
      <c r="P159" s="14">
        <v>2023</v>
      </c>
      <c r="Q159" s="22" t="s">
        <v>567</v>
      </c>
      <c r="R159" s="10" t="s">
        <v>391</v>
      </c>
      <c r="S159" s="10" t="s">
        <v>391</v>
      </c>
      <c r="T159" s="22" t="s">
        <v>310</v>
      </c>
      <c r="U159" s="22" t="s">
        <v>310</v>
      </c>
      <c r="V159" s="22" t="s">
        <v>310</v>
      </c>
      <c r="W159" s="22" t="s">
        <v>310</v>
      </c>
      <c r="X159" s="22" t="s">
        <v>310</v>
      </c>
      <c r="Y159" s="65" t="s">
        <v>310</v>
      </c>
      <c r="Z159" s="65"/>
      <c r="AA159" s="65"/>
      <c r="AB159" s="22" t="s">
        <v>310</v>
      </c>
      <c r="AC159" s="22" t="s">
        <v>310</v>
      </c>
      <c r="AD159" s="22" t="s">
        <v>310</v>
      </c>
      <c r="AE159" s="22" t="s">
        <v>310</v>
      </c>
      <c r="AF159" s="22" t="s">
        <v>310</v>
      </c>
      <c r="AG159" s="65" t="s">
        <v>310</v>
      </c>
      <c r="AH159" s="65"/>
      <c r="AI159" s="65"/>
      <c r="AJ159" s="22" t="s">
        <v>298</v>
      </c>
      <c r="AK159" s="22">
        <v>9</v>
      </c>
      <c r="AL159" s="22">
        <v>10</v>
      </c>
      <c r="AM159" s="22">
        <v>2023</v>
      </c>
      <c r="AN159" s="10">
        <v>0.7</v>
      </c>
      <c r="AO159" s="64" t="s">
        <v>813</v>
      </c>
      <c r="AP159" s="64"/>
      <c r="AQ159" s="64"/>
      <c r="AR159" s="22"/>
      <c r="AS159" s="22"/>
      <c r="AT159" s="22"/>
      <c r="AU159" s="22"/>
      <c r="AV159" s="7"/>
      <c r="AW159" s="64"/>
      <c r="AX159" s="64"/>
      <c r="AY159" s="64"/>
    </row>
    <row r="160" spans="1:51" s="11" customFormat="1" ht="38.25" x14ac:dyDescent="0.25">
      <c r="A160" s="66"/>
      <c r="B160" s="66"/>
      <c r="C160" s="66"/>
      <c r="D160" s="66"/>
      <c r="E160" s="66"/>
      <c r="F160" s="68"/>
      <c r="G160" s="68"/>
      <c r="H160" s="66"/>
      <c r="I160" s="66"/>
      <c r="J160" s="22" t="s">
        <v>606</v>
      </c>
      <c r="K160" s="22">
        <v>17</v>
      </c>
      <c r="L160" s="22">
        <v>7</v>
      </c>
      <c r="M160" s="22">
        <v>2023</v>
      </c>
      <c r="N160" s="13">
        <v>30</v>
      </c>
      <c r="O160" s="14">
        <v>10</v>
      </c>
      <c r="P160" s="14">
        <v>2023</v>
      </c>
      <c r="Q160" s="22" t="s">
        <v>567</v>
      </c>
      <c r="R160" s="10" t="s">
        <v>568</v>
      </c>
      <c r="S160" s="10" t="s">
        <v>568</v>
      </c>
      <c r="T160" s="22" t="s">
        <v>310</v>
      </c>
      <c r="U160" s="22" t="s">
        <v>310</v>
      </c>
      <c r="V160" s="22" t="s">
        <v>310</v>
      </c>
      <c r="W160" s="22" t="s">
        <v>310</v>
      </c>
      <c r="X160" s="22" t="s">
        <v>310</v>
      </c>
      <c r="Y160" s="65" t="s">
        <v>310</v>
      </c>
      <c r="Z160" s="65"/>
      <c r="AA160" s="65"/>
      <c r="AB160" s="22" t="s">
        <v>310</v>
      </c>
      <c r="AC160" s="22" t="s">
        <v>310</v>
      </c>
      <c r="AD160" s="22" t="s">
        <v>310</v>
      </c>
      <c r="AE160" s="22" t="s">
        <v>310</v>
      </c>
      <c r="AF160" s="22" t="s">
        <v>310</v>
      </c>
      <c r="AG160" s="65" t="s">
        <v>310</v>
      </c>
      <c r="AH160" s="65"/>
      <c r="AI160" s="65"/>
      <c r="AJ160" s="22" t="s">
        <v>298</v>
      </c>
      <c r="AK160" s="22">
        <v>9</v>
      </c>
      <c r="AL160" s="22">
        <v>10</v>
      </c>
      <c r="AM160" s="22">
        <v>2023</v>
      </c>
      <c r="AN160" s="10">
        <v>0.7</v>
      </c>
      <c r="AO160" s="64" t="s">
        <v>814</v>
      </c>
      <c r="AP160" s="64"/>
      <c r="AQ160" s="64"/>
      <c r="AR160" s="22"/>
      <c r="AS160" s="22"/>
      <c r="AT160" s="22"/>
      <c r="AU160" s="22"/>
      <c r="AV160" s="7"/>
      <c r="AW160" s="64"/>
      <c r="AX160" s="64"/>
      <c r="AY160" s="64"/>
    </row>
    <row r="161" spans="1:51" s="11" customFormat="1" x14ac:dyDescent="0.25">
      <c r="A161" s="22"/>
      <c r="B161" s="22"/>
      <c r="C161" s="22"/>
      <c r="D161" s="22"/>
      <c r="E161" s="22"/>
      <c r="F161" s="25"/>
      <c r="G161" s="25"/>
      <c r="H161" s="22"/>
      <c r="I161" s="22"/>
      <c r="J161" s="22"/>
      <c r="K161" s="22"/>
      <c r="L161" s="22"/>
      <c r="M161" s="22"/>
      <c r="N161" s="13"/>
      <c r="O161" s="14"/>
      <c r="P161" s="14"/>
      <c r="Q161" s="22"/>
      <c r="R161" s="10"/>
      <c r="S161" s="22"/>
      <c r="T161" s="22"/>
      <c r="U161" s="22"/>
      <c r="V161" s="22"/>
      <c r="W161" s="22"/>
      <c r="X161" s="8"/>
      <c r="Y161" s="66"/>
      <c r="Z161" s="66"/>
      <c r="AA161" s="66"/>
      <c r="AB161" s="22"/>
      <c r="AC161" s="22"/>
      <c r="AD161" s="22"/>
      <c r="AE161" s="22"/>
      <c r="AF161" s="22"/>
      <c r="AG161" s="64"/>
      <c r="AH161" s="64"/>
      <c r="AI161" s="64"/>
      <c r="AJ161" s="22"/>
      <c r="AK161" s="22"/>
      <c r="AL161" s="22"/>
      <c r="AM161" s="22"/>
      <c r="AN161" s="10"/>
      <c r="AO161" s="64"/>
      <c r="AP161" s="64"/>
      <c r="AQ161" s="64"/>
      <c r="AR161" s="22"/>
      <c r="AS161" s="22"/>
      <c r="AT161" s="22"/>
      <c r="AU161" s="22"/>
      <c r="AV161" s="7"/>
      <c r="AW161" s="64"/>
      <c r="AX161" s="64"/>
      <c r="AY161" s="64"/>
    </row>
    <row r="162" spans="1:51" s="11" customFormat="1" x14ac:dyDescent="0.25">
      <c r="A162" s="22"/>
      <c r="B162" s="22"/>
      <c r="C162" s="22"/>
      <c r="D162" s="22"/>
      <c r="E162" s="22"/>
      <c r="F162" s="25"/>
      <c r="G162" s="25"/>
      <c r="H162" s="22"/>
      <c r="I162" s="22"/>
      <c r="J162" s="22"/>
      <c r="K162" s="22"/>
      <c r="L162" s="22"/>
      <c r="M162" s="22"/>
      <c r="N162" s="22"/>
      <c r="O162" s="22"/>
      <c r="P162" s="22"/>
      <c r="Q162" s="22"/>
      <c r="R162" s="10"/>
      <c r="S162" s="22"/>
      <c r="T162" s="74" t="s">
        <v>52</v>
      </c>
      <c r="U162" s="74"/>
      <c r="V162" s="74"/>
      <c r="W162" s="74"/>
      <c r="X162" s="8">
        <f>AVERAGE(X7:X134)</f>
        <v>0.49075490196078436</v>
      </c>
      <c r="Y162" s="66"/>
      <c r="Z162" s="66"/>
      <c r="AA162" s="66"/>
      <c r="AB162" s="74" t="s">
        <v>52</v>
      </c>
      <c r="AC162" s="74"/>
      <c r="AD162" s="74"/>
      <c r="AE162" s="74"/>
      <c r="AF162" s="8">
        <f>AVERAGE(AF7:AF134)</f>
        <v>0.70588653846153826</v>
      </c>
      <c r="AG162" s="66"/>
      <c r="AH162" s="66"/>
      <c r="AI162" s="66"/>
      <c r="AJ162" s="74" t="s">
        <v>52</v>
      </c>
      <c r="AK162" s="74"/>
      <c r="AL162" s="74"/>
      <c r="AM162" s="74"/>
      <c r="AN162" s="8">
        <f>AVERAGE(AN7:AN160)</f>
        <v>0.67225000000000013</v>
      </c>
      <c r="AO162" s="66"/>
      <c r="AP162" s="66"/>
      <c r="AQ162" s="66"/>
      <c r="AR162" s="74" t="s">
        <v>52</v>
      </c>
      <c r="AS162" s="74"/>
      <c r="AT162" s="74"/>
      <c r="AU162" s="74"/>
      <c r="AV162" s="8">
        <f ca="1">AVERAGE(AV7:AV162)</f>
        <v>0</v>
      </c>
      <c r="AW162" s="66"/>
      <c r="AX162" s="66"/>
      <c r="AY162" s="66"/>
    </row>
    <row r="163" spans="1:51" s="11" customFormat="1" x14ac:dyDescent="0.25">
      <c r="A163" s="80"/>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2"/>
    </row>
    <row r="164" spans="1:51" x14ac:dyDescent="0.25">
      <c r="F164" s="15"/>
      <c r="H164" s="15"/>
      <c r="I164" s="91"/>
      <c r="J164" s="91"/>
      <c r="Y164" s="85"/>
      <c r="Z164" s="85"/>
      <c r="AA164" s="85"/>
    </row>
    <row r="165" spans="1:51" x14ac:dyDescent="0.25">
      <c r="C165" s="83" t="s">
        <v>13</v>
      </c>
      <c r="D165" s="83"/>
      <c r="E165" s="83"/>
      <c r="F165" s="83"/>
      <c r="G165" s="83"/>
      <c r="H165" s="83"/>
      <c r="I165" s="83"/>
      <c r="J165" s="83"/>
      <c r="K165" s="84" t="s">
        <v>14</v>
      </c>
      <c r="L165" s="85"/>
      <c r="M165" s="86"/>
      <c r="Q165" s="84" t="s">
        <v>15</v>
      </c>
      <c r="R165" s="85"/>
      <c r="S165" s="85"/>
      <c r="T165" s="85"/>
      <c r="U165" s="85"/>
      <c r="V165" s="85"/>
      <c r="W165" s="85"/>
      <c r="X165" s="86"/>
      <c r="Y165" s="84" t="s">
        <v>14</v>
      </c>
      <c r="Z165" s="85"/>
      <c r="AA165" s="86"/>
    </row>
    <row r="166" spans="1:51" x14ac:dyDescent="0.25">
      <c r="C166" s="66" t="s">
        <v>179</v>
      </c>
      <c r="D166" s="83"/>
      <c r="E166" s="83"/>
      <c r="F166" s="83"/>
      <c r="G166" s="83"/>
      <c r="H166" s="83"/>
      <c r="I166" s="83"/>
      <c r="J166" s="83"/>
      <c r="K166" s="17">
        <v>14</v>
      </c>
      <c r="L166" s="17">
        <v>11</v>
      </c>
      <c r="M166" s="17">
        <v>2023</v>
      </c>
      <c r="Q166" s="80" t="s">
        <v>190</v>
      </c>
      <c r="R166" s="81"/>
      <c r="S166" s="81"/>
      <c r="T166" s="81"/>
      <c r="U166" s="81"/>
      <c r="V166" s="81"/>
      <c r="W166" s="81"/>
      <c r="X166" s="82"/>
      <c r="Y166" s="17">
        <v>14</v>
      </c>
      <c r="Z166" s="17">
        <v>11</v>
      </c>
      <c r="AA166" s="17">
        <v>2023</v>
      </c>
    </row>
  </sheetData>
  <autoFilter ref="AJ1:AJ166">
    <filterColumn colId="0">
      <filters>
        <filter val="ESTADO"/>
        <filter val="Porcentaje de Avance"/>
        <filter val="Vencida"/>
      </filters>
    </filterColumn>
  </autoFilter>
  <mergeCells count="983">
    <mergeCell ref="A19:A20"/>
    <mergeCell ref="B19:B20"/>
    <mergeCell ref="C19:C20"/>
    <mergeCell ref="D19:D20"/>
    <mergeCell ref="E19:E20"/>
    <mergeCell ref="F19:F20"/>
    <mergeCell ref="G19:G20"/>
    <mergeCell ref="H19:H20"/>
    <mergeCell ref="Y24:AA24"/>
    <mergeCell ref="A21:A29"/>
    <mergeCell ref="B21:B29"/>
    <mergeCell ref="C21:C29"/>
    <mergeCell ref="D21:D29"/>
    <mergeCell ref="E21:E29"/>
    <mergeCell ref="F21:F29"/>
    <mergeCell ref="G21:G29"/>
    <mergeCell ref="H21:H29"/>
    <mergeCell ref="I21:I29"/>
    <mergeCell ref="Y26:AA26"/>
    <mergeCell ref="Y27:AA27"/>
    <mergeCell ref="I19:I20"/>
    <mergeCell ref="AG56:AI56"/>
    <mergeCell ref="Y20:AA20"/>
    <mergeCell ref="AG20:AI20"/>
    <mergeCell ref="AO20:AQ20"/>
    <mergeCell ref="AW20:AY20"/>
    <mergeCell ref="Y19:AA19"/>
    <mergeCell ref="AG19:AI19"/>
    <mergeCell ref="AO19:AQ19"/>
    <mergeCell ref="AW19:AY19"/>
    <mergeCell ref="AW25:AY25"/>
    <mergeCell ref="Y22:AA22"/>
    <mergeCell ref="AG22:AI22"/>
    <mergeCell ref="AO22:AQ22"/>
    <mergeCell ref="AW22:AY22"/>
    <mergeCell ref="Y23:AA23"/>
    <mergeCell ref="AG23:AI23"/>
    <mergeCell ref="AW24:AY24"/>
    <mergeCell ref="Y25:AA25"/>
    <mergeCell ref="AG25:AI25"/>
    <mergeCell ref="AO25:AQ25"/>
    <mergeCell ref="Y47:AA47"/>
    <mergeCell ref="Y51:AA51"/>
    <mergeCell ref="AG51:AI51"/>
    <mergeCell ref="AO51:AQ51"/>
    <mergeCell ref="AW51:AY51"/>
    <mergeCell ref="Y52:AA52"/>
    <mergeCell ref="AG52:AI52"/>
    <mergeCell ref="AO52:AQ52"/>
    <mergeCell ref="AW52:AY52"/>
    <mergeCell ref="Y53:AA53"/>
    <mergeCell ref="AG53:AI53"/>
    <mergeCell ref="AO53:AQ53"/>
    <mergeCell ref="AW53:AY53"/>
    <mergeCell ref="Y92:AA92"/>
    <mergeCell ref="AG92:AI92"/>
    <mergeCell ref="AO92:AQ92"/>
    <mergeCell ref="AW92:AY92"/>
    <mergeCell ref="AG95:AI95"/>
    <mergeCell ref="AO95:AQ95"/>
    <mergeCell ref="AW128:AY128"/>
    <mergeCell ref="AG93:AI93"/>
    <mergeCell ref="AO93:AQ93"/>
    <mergeCell ref="AW93:AY93"/>
    <mergeCell ref="AG97:AI97"/>
    <mergeCell ref="AO97:AQ97"/>
    <mergeCell ref="AW97:AY97"/>
    <mergeCell ref="Y98:AA98"/>
    <mergeCell ref="AG98:AI98"/>
    <mergeCell ref="AO98:AQ98"/>
    <mergeCell ref="AO105:AQ105"/>
    <mergeCell ref="AW105:AY105"/>
    <mergeCell ref="Y106:AA106"/>
    <mergeCell ref="AG106:AI106"/>
    <mergeCell ref="AW95:AY95"/>
    <mergeCell ref="Y94:AA94"/>
    <mergeCell ref="AG94:AI94"/>
    <mergeCell ref="AO94:AQ94"/>
    <mergeCell ref="AW157:AY157"/>
    <mergeCell ref="A154:A156"/>
    <mergeCell ref="B154:B156"/>
    <mergeCell ref="C154:C156"/>
    <mergeCell ref="D154:D156"/>
    <mergeCell ref="E154:E156"/>
    <mergeCell ref="F154:F156"/>
    <mergeCell ref="G154:G156"/>
    <mergeCell ref="H154:H156"/>
    <mergeCell ref="I154:I156"/>
    <mergeCell ref="Y157:AA157"/>
    <mergeCell ref="Y155:AA155"/>
    <mergeCell ref="AG155:AI155"/>
    <mergeCell ref="AO155:AQ155"/>
    <mergeCell ref="AW155:AY155"/>
    <mergeCell ref="A159:A160"/>
    <mergeCell ref="B159:B160"/>
    <mergeCell ref="C159:C160"/>
    <mergeCell ref="D159:D160"/>
    <mergeCell ref="E159:E160"/>
    <mergeCell ref="F159:F160"/>
    <mergeCell ref="G159:G160"/>
    <mergeCell ref="H159:H160"/>
    <mergeCell ref="I159:I160"/>
    <mergeCell ref="I92:I95"/>
    <mergeCell ref="A99:A100"/>
    <mergeCell ref="B99:B100"/>
    <mergeCell ref="C99:C100"/>
    <mergeCell ref="D99:D100"/>
    <mergeCell ref="E99:E100"/>
    <mergeCell ref="F99:F100"/>
    <mergeCell ref="G99:G100"/>
    <mergeCell ref="H99:H100"/>
    <mergeCell ref="I99:I100"/>
    <mergeCell ref="AW94:AY94"/>
    <mergeCell ref="AO99:AQ99"/>
    <mergeCell ref="AW99:AY99"/>
    <mergeCell ref="Y100:AA100"/>
    <mergeCell ref="AG100:AI100"/>
    <mergeCell ref="AO100:AQ100"/>
    <mergeCell ref="AW100:AY100"/>
    <mergeCell ref="Y97:AA97"/>
    <mergeCell ref="AW98:AY98"/>
    <mergeCell ref="AW101:AY101"/>
    <mergeCell ref="Y96:AA96"/>
    <mergeCell ref="AG96:AI96"/>
    <mergeCell ref="AO96:AQ96"/>
    <mergeCell ref="AW96:AY96"/>
    <mergeCell ref="Y95:AA95"/>
    <mergeCell ref="F136:F141"/>
    <mergeCell ref="G136:G141"/>
    <mergeCell ref="H136:H141"/>
    <mergeCell ref="I136:I141"/>
    <mergeCell ref="Y137:AA137"/>
    <mergeCell ref="AW137:AY137"/>
    <mergeCell ref="Y138:AA138"/>
    <mergeCell ref="AG138:AI138"/>
    <mergeCell ref="AO138:AQ138"/>
    <mergeCell ref="AW138:AY138"/>
    <mergeCell ref="Y139:AA139"/>
    <mergeCell ref="AG139:AI139"/>
    <mergeCell ref="AO139:AQ139"/>
    <mergeCell ref="AW139:AY139"/>
    <mergeCell ref="Y141:AA141"/>
    <mergeCell ref="AG141:AI141"/>
    <mergeCell ref="AO141:AQ141"/>
    <mergeCell ref="AW141:AY141"/>
    <mergeCell ref="A149:A151"/>
    <mergeCell ref="Y103:AA103"/>
    <mergeCell ref="AG103:AI103"/>
    <mergeCell ref="AO103:AQ103"/>
    <mergeCell ref="AW103:AY103"/>
    <mergeCell ref="Y104:AA104"/>
    <mergeCell ref="AG104:AI104"/>
    <mergeCell ref="AO104:AQ104"/>
    <mergeCell ref="AW104:AY104"/>
    <mergeCell ref="A102:A105"/>
    <mergeCell ref="B102:B105"/>
    <mergeCell ref="C102:C105"/>
    <mergeCell ref="D102:D105"/>
    <mergeCell ref="E102:E105"/>
    <mergeCell ref="F102:F105"/>
    <mergeCell ref="G102:G105"/>
    <mergeCell ref="H102:H105"/>
    <mergeCell ref="I102:I105"/>
    <mergeCell ref="Y105:AA105"/>
    <mergeCell ref="AG105:AI105"/>
    <mergeCell ref="F112:F113"/>
    <mergeCell ref="B107:B108"/>
    <mergeCell ref="C107:C108"/>
    <mergeCell ref="D107:D108"/>
    <mergeCell ref="I107:I108"/>
    <mergeCell ref="B131:B133"/>
    <mergeCell ref="C131:C133"/>
    <mergeCell ref="D131:D133"/>
    <mergeCell ref="E131:E133"/>
    <mergeCell ref="I114:I115"/>
    <mergeCell ref="E112:E113"/>
    <mergeCell ref="F131:F133"/>
    <mergeCell ref="G131:G133"/>
    <mergeCell ref="H131:H133"/>
    <mergeCell ref="I131:I133"/>
    <mergeCell ref="I117:I121"/>
    <mergeCell ref="C109:C110"/>
    <mergeCell ref="E122:E127"/>
    <mergeCell ref="F122:F127"/>
    <mergeCell ref="G122:G127"/>
    <mergeCell ref="H122:H127"/>
    <mergeCell ref="I122:I127"/>
    <mergeCell ref="B112:B113"/>
    <mergeCell ref="C112:C113"/>
    <mergeCell ref="E107:E108"/>
    <mergeCell ref="F107:F108"/>
    <mergeCell ref="AW147:AY147"/>
    <mergeCell ref="Y148:AA148"/>
    <mergeCell ref="AG148:AI148"/>
    <mergeCell ref="F142:F144"/>
    <mergeCell ref="G142:G144"/>
    <mergeCell ref="H142:H144"/>
    <mergeCell ref="I142:I144"/>
    <mergeCell ref="AW142:AY142"/>
    <mergeCell ref="AW145:AY145"/>
    <mergeCell ref="Y143:AA143"/>
    <mergeCell ref="AG143:AI143"/>
    <mergeCell ref="AO143:AQ143"/>
    <mergeCell ref="AW143:AY143"/>
    <mergeCell ref="Y144:AA144"/>
    <mergeCell ref="AG144:AI144"/>
    <mergeCell ref="AO144:AQ144"/>
    <mergeCell ref="AW144:AY144"/>
    <mergeCell ref="AG145:AI145"/>
    <mergeCell ref="AG146:AI146"/>
    <mergeCell ref="AW146:AY146"/>
    <mergeCell ref="AO148:AQ148"/>
    <mergeCell ref="AW148:AY148"/>
    <mergeCell ref="AO146:AQ146"/>
    <mergeCell ref="I149:I151"/>
    <mergeCell ref="AG147:AI147"/>
    <mergeCell ref="Y149:AA149"/>
    <mergeCell ref="AG149:AI149"/>
    <mergeCell ref="H145:H148"/>
    <mergeCell ref="B145:B148"/>
    <mergeCell ref="Y147:AA147"/>
    <mergeCell ref="Y145:AA145"/>
    <mergeCell ref="Y146:AA146"/>
    <mergeCell ref="D122:D127"/>
    <mergeCell ref="C85:C88"/>
    <mergeCell ref="B149:B151"/>
    <mergeCell ref="C149:C151"/>
    <mergeCell ref="D149:D151"/>
    <mergeCell ref="E149:E151"/>
    <mergeCell ref="F149:F151"/>
    <mergeCell ref="G149:G151"/>
    <mergeCell ref="H149:H151"/>
    <mergeCell ref="A85:A88"/>
    <mergeCell ref="B85:B88"/>
    <mergeCell ref="AW54:AY54"/>
    <mergeCell ref="Y55:AA55"/>
    <mergeCell ref="AG55:AI55"/>
    <mergeCell ref="AO55:AQ55"/>
    <mergeCell ref="AW55:AY55"/>
    <mergeCell ref="AW56:AY56"/>
    <mergeCell ref="Y57:AA57"/>
    <mergeCell ref="AG57:AI57"/>
    <mergeCell ref="Y61:AA61"/>
    <mergeCell ref="AG61:AI61"/>
    <mergeCell ref="AO61:AQ61"/>
    <mergeCell ref="AW61:AY61"/>
    <mergeCell ref="Y58:AA58"/>
    <mergeCell ref="AG58:AI58"/>
    <mergeCell ref="AO58:AQ58"/>
    <mergeCell ref="AW58:AY58"/>
    <mergeCell ref="AW84:AY84"/>
    <mergeCell ref="AW81:AY81"/>
    <mergeCell ref="AW87:AY87"/>
    <mergeCell ref="Y54:AA54"/>
    <mergeCell ref="AG54:AI54"/>
    <mergeCell ref="AO54:AQ54"/>
    <mergeCell ref="Y140:AA140"/>
    <mergeCell ref="AG140:AI140"/>
    <mergeCell ref="AO140:AQ140"/>
    <mergeCell ref="AW140:AY140"/>
    <mergeCell ref="Y142:AA142"/>
    <mergeCell ref="B142:B144"/>
    <mergeCell ref="C142:C144"/>
    <mergeCell ref="D142:D144"/>
    <mergeCell ref="E142:E144"/>
    <mergeCell ref="B136:B141"/>
    <mergeCell ref="C136:C141"/>
    <mergeCell ref="D136:D141"/>
    <mergeCell ref="E136:E141"/>
    <mergeCell ref="AW136:AY136"/>
    <mergeCell ref="AG74:AI74"/>
    <mergeCell ref="A145:A148"/>
    <mergeCell ref="C145:C148"/>
    <mergeCell ref="D145:D148"/>
    <mergeCell ref="E145:E148"/>
    <mergeCell ref="F145:F148"/>
    <mergeCell ref="G145:G148"/>
    <mergeCell ref="I145:I148"/>
    <mergeCell ref="G112:G113"/>
    <mergeCell ref="G114:G115"/>
    <mergeCell ref="A142:A144"/>
    <mergeCell ref="A136:A141"/>
    <mergeCell ref="A114:A115"/>
    <mergeCell ref="B114:B115"/>
    <mergeCell ref="C114:C115"/>
    <mergeCell ref="D114:D115"/>
    <mergeCell ref="E114:E115"/>
    <mergeCell ref="F114:F115"/>
    <mergeCell ref="F117:F121"/>
    <mergeCell ref="G117:G121"/>
    <mergeCell ref="E117:E121"/>
    <mergeCell ref="A122:A127"/>
    <mergeCell ref="B122:B127"/>
    <mergeCell ref="C122:C127"/>
    <mergeCell ref="AW91:AY91"/>
    <mergeCell ref="AG49:AI49"/>
    <mergeCell ref="Y65:AA65"/>
    <mergeCell ref="AG73:AI73"/>
    <mergeCell ref="Y69:AA69"/>
    <mergeCell ref="AG69:AI69"/>
    <mergeCell ref="Y62:AA62"/>
    <mergeCell ref="G59:G61"/>
    <mergeCell ref="H59:H61"/>
    <mergeCell ref="I59:I61"/>
    <mergeCell ref="AW85:AY85"/>
    <mergeCell ref="Y79:AA79"/>
    <mergeCell ref="AG79:AI79"/>
    <mergeCell ref="G81:G83"/>
    <mergeCell ref="Y60:AA60"/>
    <mergeCell ref="AG60:AI60"/>
    <mergeCell ref="AO60:AQ60"/>
    <mergeCell ref="AW60:AY60"/>
    <mergeCell ref="AO65:AQ65"/>
    <mergeCell ref="AO68:AQ68"/>
    <mergeCell ref="AO67:AQ67"/>
    <mergeCell ref="AO66:AQ66"/>
    <mergeCell ref="AO72:AQ72"/>
    <mergeCell ref="AO70:AQ70"/>
    <mergeCell ref="G42:G46"/>
    <mergeCell ref="H42:H46"/>
    <mergeCell ref="Y43:AA43"/>
    <mergeCell ref="AG158:AI158"/>
    <mergeCell ref="AO158:AQ158"/>
    <mergeCell ref="AW158:AY158"/>
    <mergeCell ref="AW43:AY43"/>
    <mergeCell ref="Y44:AA44"/>
    <mergeCell ref="AG44:AI44"/>
    <mergeCell ref="AO44:AQ44"/>
    <mergeCell ref="AW44:AY44"/>
    <mergeCell ref="AG43:AI43"/>
    <mergeCell ref="AO147:AQ147"/>
    <mergeCell ref="AO106:AQ106"/>
    <mergeCell ref="AO157:AQ157"/>
    <mergeCell ref="Y130:AA130"/>
    <mergeCell ref="AG130:AI130"/>
    <mergeCell ref="Y86:AA86"/>
    <mergeCell ref="AG86:AI86"/>
    <mergeCell ref="AO86:AQ86"/>
    <mergeCell ref="AW86:AY86"/>
    <mergeCell ref="Y87:AA87"/>
    <mergeCell ref="AG87:AI87"/>
    <mergeCell ref="AO91:AQ91"/>
    <mergeCell ref="AO130:AQ130"/>
    <mergeCell ref="AG116:AI116"/>
    <mergeCell ref="AO120:AQ120"/>
    <mergeCell ref="AO145:AQ145"/>
    <mergeCell ref="Y99:AA99"/>
    <mergeCell ref="AG99:AI99"/>
    <mergeCell ref="Y93:AA93"/>
    <mergeCell ref="Y102:AA102"/>
    <mergeCell ref="AG102:AI102"/>
    <mergeCell ref="AO102:AQ102"/>
    <mergeCell ref="AO111:AQ111"/>
    <mergeCell ref="AO133:AQ133"/>
    <mergeCell ref="Y136:AA136"/>
    <mergeCell ref="AG136:AI136"/>
    <mergeCell ref="AO136:AQ136"/>
    <mergeCell ref="AG137:AI137"/>
    <mergeCell ref="AO137:AQ137"/>
    <mergeCell ref="AG142:AI142"/>
    <mergeCell ref="AO142:AQ142"/>
    <mergeCell ref="Y129:AA129"/>
    <mergeCell ref="AG129:AI129"/>
    <mergeCell ref="AO129:AQ129"/>
    <mergeCell ref="AG127:AI127"/>
    <mergeCell ref="AO127:AQ127"/>
    <mergeCell ref="AW161:AY161"/>
    <mergeCell ref="Y160:AA160"/>
    <mergeCell ref="AG160:AI160"/>
    <mergeCell ref="AO160:AQ160"/>
    <mergeCell ref="AW160:AY160"/>
    <mergeCell ref="AO149:AQ149"/>
    <mergeCell ref="AW149:AY149"/>
    <mergeCell ref="Y151:AA151"/>
    <mergeCell ref="AG151:AI151"/>
    <mergeCell ref="AO151:AQ151"/>
    <mergeCell ref="AW151:AY151"/>
    <mergeCell ref="Y150:AA150"/>
    <mergeCell ref="AG150:AI150"/>
    <mergeCell ref="AO150:AQ150"/>
    <mergeCell ref="AW150:AY150"/>
    <mergeCell ref="Y156:AA156"/>
    <mergeCell ref="AG156:AI156"/>
    <mergeCell ref="AO156:AQ156"/>
    <mergeCell ref="AW156:AY156"/>
    <mergeCell ref="Y158:AA158"/>
    <mergeCell ref="Y161:AA161"/>
    <mergeCell ref="AG161:AI161"/>
    <mergeCell ref="AO161:AQ161"/>
    <mergeCell ref="AG157:AI157"/>
    <mergeCell ref="AW129:AY129"/>
    <mergeCell ref="Y107:AA107"/>
    <mergeCell ref="AG107:AI107"/>
    <mergeCell ref="AG123:AI123"/>
    <mergeCell ref="AO123:AQ123"/>
    <mergeCell ref="AW123:AY123"/>
    <mergeCell ref="Y124:AA124"/>
    <mergeCell ref="AG124:AI124"/>
    <mergeCell ref="Y128:AA128"/>
    <mergeCell ref="AG128:AI128"/>
    <mergeCell ref="AO128:AQ128"/>
    <mergeCell ref="AG109:AI109"/>
    <mergeCell ref="AO107:AQ107"/>
    <mergeCell ref="AO109:AQ109"/>
    <mergeCell ref="AW109:AY109"/>
    <mergeCell ref="Y110:AA110"/>
    <mergeCell ref="AG110:AI110"/>
    <mergeCell ref="AO110:AQ110"/>
    <mergeCell ref="AW110:AY110"/>
    <mergeCell ref="Y111:AA111"/>
    <mergeCell ref="AG111:AI111"/>
    <mergeCell ref="AO124:AQ124"/>
    <mergeCell ref="AW124:AY124"/>
    <mergeCell ref="Y127:AA127"/>
    <mergeCell ref="AW133:AY133"/>
    <mergeCell ref="Y131:AA131"/>
    <mergeCell ref="AG131:AI131"/>
    <mergeCell ref="AO131:AQ131"/>
    <mergeCell ref="AW131:AY131"/>
    <mergeCell ref="Y132:AA132"/>
    <mergeCell ref="AG132:AI132"/>
    <mergeCell ref="AO132:AQ132"/>
    <mergeCell ref="AW132:AY132"/>
    <mergeCell ref="AW127:AY127"/>
    <mergeCell ref="Y125:AA125"/>
    <mergeCell ref="AG125:AI125"/>
    <mergeCell ref="AO125:AQ125"/>
    <mergeCell ref="AW125:AY125"/>
    <mergeCell ref="Y126:AA126"/>
    <mergeCell ref="AG126:AI126"/>
    <mergeCell ref="AO126:AQ126"/>
    <mergeCell ref="AW126:AY126"/>
    <mergeCell ref="AW130:AY130"/>
    <mergeCell ref="AG7:AI7"/>
    <mergeCell ref="F63:F64"/>
    <mergeCell ref="Y63:AA63"/>
    <mergeCell ref="AG63:AI63"/>
    <mergeCell ref="AO63:AQ63"/>
    <mergeCell ref="Y75:AA75"/>
    <mergeCell ref="AG75:AI75"/>
    <mergeCell ref="AO75:AQ75"/>
    <mergeCell ref="I81:I83"/>
    <mergeCell ref="H81:H83"/>
    <mergeCell ref="AO13:AQ13"/>
    <mergeCell ref="Y74:AA74"/>
    <mergeCell ref="AG13:AI13"/>
    <mergeCell ref="Y12:AA12"/>
    <mergeCell ref="Y42:AA42"/>
    <mergeCell ref="Y46:AA46"/>
    <mergeCell ref="I42:I46"/>
    <mergeCell ref="Y14:AA14"/>
    <mergeCell ref="AG14:AI14"/>
    <mergeCell ref="AO14:AQ14"/>
    <mergeCell ref="Y15:AA15"/>
    <mergeCell ref="AG15:AI15"/>
    <mergeCell ref="F81:F83"/>
    <mergeCell ref="AG88:AI88"/>
    <mergeCell ref="AO88:AQ88"/>
    <mergeCell ref="AW88:AY88"/>
    <mergeCell ref="AO15:AQ15"/>
    <mergeCell ref="Y32:AA32"/>
    <mergeCell ref="AG32:AI32"/>
    <mergeCell ref="AO32:AQ32"/>
    <mergeCell ref="AO43:AQ43"/>
    <mergeCell ref="AO23:AQ23"/>
    <mergeCell ref="Y21:AA21"/>
    <mergeCell ref="AG21:AI21"/>
    <mergeCell ref="AO21:AQ21"/>
    <mergeCell ref="AO30:AQ30"/>
    <mergeCell ref="Y16:AA16"/>
    <mergeCell ref="AG16:AI16"/>
    <mergeCell ref="AO16:AQ16"/>
    <mergeCell ref="Y33:AA33"/>
    <mergeCell ref="AG33:AI33"/>
    <mergeCell ref="AO33:AQ33"/>
    <mergeCell ref="AG24:AI24"/>
    <mergeCell ref="AO24:AQ24"/>
    <mergeCell ref="AG26:AI26"/>
    <mergeCell ref="AO26:AQ26"/>
    <mergeCell ref="AG27:AI27"/>
    <mergeCell ref="AW112:AY112"/>
    <mergeCell ref="AW111:AY111"/>
    <mergeCell ref="AG162:AI162"/>
    <mergeCell ref="AO83:AQ83"/>
    <mergeCell ref="AW46:AY46"/>
    <mergeCell ref="AO116:AQ116"/>
    <mergeCell ref="AO49:AQ49"/>
    <mergeCell ref="Y50:AA50"/>
    <mergeCell ref="D63:D64"/>
    <mergeCell ref="I63:I64"/>
    <mergeCell ref="H63:H64"/>
    <mergeCell ref="G63:G64"/>
    <mergeCell ref="Y59:AA59"/>
    <mergeCell ref="AG59:AI59"/>
    <mergeCell ref="AO59:AQ59"/>
    <mergeCell ref="AW80:AY80"/>
    <mergeCell ref="AO101:AQ101"/>
    <mergeCell ref="Y89:AA89"/>
    <mergeCell ref="AG89:AI89"/>
    <mergeCell ref="AW82:AY82"/>
    <mergeCell ref="AO82:AQ82"/>
    <mergeCell ref="Y82:AA82"/>
    <mergeCell ref="Y81:AA81"/>
    <mergeCell ref="Y88:AA88"/>
    <mergeCell ref="Y85:AA85"/>
    <mergeCell ref="Y109:AA109"/>
    <mergeCell ref="H117:H121"/>
    <mergeCell ref="Y114:AA114"/>
    <mergeCell ref="Y115:AA115"/>
    <mergeCell ref="Y116:AA116"/>
    <mergeCell ref="AW162:AY162"/>
    <mergeCell ref="AW6:AY6"/>
    <mergeCell ref="AO62:AQ62"/>
    <mergeCell ref="AW48:AY48"/>
    <mergeCell ref="AW36:AY36"/>
    <mergeCell ref="AW37:AY37"/>
    <mergeCell ref="AW30:AY30"/>
    <mergeCell ref="AW9:AY9"/>
    <mergeCell ref="AJ162:AM162"/>
    <mergeCell ref="AR162:AU162"/>
    <mergeCell ref="AW107:AY107"/>
    <mergeCell ref="AJ5:AJ6"/>
    <mergeCell ref="AW113:AY113"/>
    <mergeCell ref="AW134:AY134"/>
    <mergeCell ref="AW63:AY63"/>
    <mergeCell ref="AW64:AY64"/>
    <mergeCell ref="AW41:AY41"/>
    <mergeCell ref="AW42:AY42"/>
    <mergeCell ref="AB5:AB6"/>
    <mergeCell ref="AC5:AI5"/>
    <mergeCell ref="AG6:AI6"/>
    <mergeCell ref="H36:H37"/>
    <mergeCell ref="I36:I37"/>
    <mergeCell ref="AG48:AI48"/>
    <mergeCell ref="Y48:AA48"/>
    <mergeCell ref="AG62:AI62"/>
    <mergeCell ref="Y134:AA134"/>
    <mergeCell ref="AG134:AI134"/>
    <mergeCell ref="I109:I110"/>
    <mergeCell ref="AG91:AI91"/>
    <mergeCell ref="Y101:AA101"/>
    <mergeCell ref="AG101:AI101"/>
    <mergeCell ref="AG133:AI133"/>
    <mergeCell ref="H109:H110"/>
    <mergeCell ref="H112:H113"/>
    <mergeCell ref="I112:I113"/>
    <mergeCell ref="I85:I88"/>
    <mergeCell ref="Y45:AA45"/>
    <mergeCell ref="AG45:AI45"/>
    <mergeCell ref="H114:H115"/>
    <mergeCell ref="Y117:AA117"/>
    <mergeCell ref="AG117:AI117"/>
    <mergeCell ref="AO84:AQ84"/>
    <mergeCell ref="AG83:AI83"/>
    <mergeCell ref="AO87:AQ87"/>
    <mergeCell ref="A1:G1"/>
    <mergeCell ref="Y9:AA9"/>
    <mergeCell ref="AG9:AI9"/>
    <mergeCell ref="AO9:AQ9"/>
    <mergeCell ref="H1:AY1"/>
    <mergeCell ref="A3:AY3"/>
    <mergeCell ref="AO35:AQ35"/>
    <mergeCell ref="A5:A6"/>
    <mergeCell ref="C5:E5"/>
    <mergeCell ref="F5:F6"/>
    <mergeCell ref="AG35:AI35"/>
    <mergeCell ref="Y35:AA35"/>
    <mergeCell ref="AK5:AQ5"/>
    <mergeCell ref="AO6:AQ6"/>
    <mergeCell ref="AR5:AR6"/>
    <mergeCell ref="AS5:AY5"/>
    <mergeCell ref="AW35:AY35"/>
    <mergeCell ref="AW7:AY7"/>
    <mergeCell ref="AW8:AY8"/>
    <mergeCell ref="AW34:AY34"/>
    <mergeCell ref="T5:T6"/>
    <mergeCell ref="Y165:AA165"/>
    <mergeCell ref="Q165:X165"/>
    <mergeCell ref="T162:W162"/>
    <mergeCell ref="I164:J164"/>
    <mergeCell ref="I76:I77"/>
    <mergeCell ref="Y64:AA64"/>
    <mergeCell ref="AG64:AI64"/>
    <mergeCell ref="AO64:AQ64"/>
    <mergeCell ref="AO89:AQ89"/>
    <mergeCell ref="AO74:AQ74"/>
    <mergeCell ref="Y164:AA164"/>
    <mergeCell ref="Y84:AA84"/>
    <mergeCell ref="AG81:AI81"/>
    <mergeCell ref="AO81:AQ81"/>
    <mergeCell ref="Y112:AA112"/>
    <mergeCell ref="AG112:AI112"/>
    <mergeCell ref="AO112:AQ112"/>
    <mergeCell ref="AO113:AQ113"/>
    <mergeCell ref="AB162:AE162"/>
    <mergeCell ref="AO134:AQ134"/>
    <mergeCell ref="Y133:AA133"/>
    <mergeCell ref="Y91:AA91"/>
    <mergeCell ref="AG80:AI80"/>
    <mergeCell ref="AG90:AI90"/>
    <mergeCell ref="D81:D83"/>
    <mergeCell ref="D112:D113"/>
    <mergeCell ref="D36:D37"/>
    <mergeCell ref="E36:E37"/>
    <mergeCell ref="I5:I6"/>
    <mergeCell ref="J5:J6"/>
    <mergeCell ref="AO37:AQ37"/>
    <mergeCell ref="AG38:AI38"/>
    <mergeCell ref="AO39:AQ39"/>
    <mergeCell ref="AG30:AI30"/>
    <mergeCell ref="AG8:AI8"/>
    <mergeCell ref="AG34:AI34"/>
    <mergeCell ref="AO34:AQ34"/>
    <mergeCell ref="Y10:AA10"/>
    <mergeCell ref="AG10:AI10"/>
    <mergeCell ref="AO10:AQ10"/>
    <mergeCell ref="Y13:AA13"/>
    <mergeCell ref="Y41:AA41"/>
    <mergeCell ref="AG41:AI41"/>
    <mergeCell ref="AO41:AQ41"/>
    <mergeCell ref="Y49:AA49"/>
    <mergeCell ref="AO90:AQ90"/>
    <mergeCell ref="AG85:AI85"/>
    <mergeCell ref="AG84:AI84"/>
    <mergeCell ref="Y80:AA80"/>
    <mergeCell ref="AO80:AQ80"/>
    <mergeCell ref="Y76:AA76"/>
    <mergeCell ref="A163:AA163"/>
    <mergeCell ref="H5:H6"/>
    <mergeCell ref="K5:M5"/>
    <mergeCell ref="S5:S6"/>
    <mergeCell ref="Y8:AA8"/>
    <mergeCell ref="B5:B6"/>
    <mergeCell ref="G5:G6"/>
    <mergeCell ref="U5:AA5"/>
    <mergeCell ref="R5:R6"/>
    <mergeCell ref="Y6:AA6"/>
    <mergeCell ref="Y7:AA7"/>
    <mergeCell ref="N5:P5"/>
    <mergeCell ref="Q5:Q6"/>
    <mergeCell ref="A36:A37"/>
    <mergeCell ref="B36:B37"/>
    <mergeCell ref="Y34:AA34"/>
    <mergeCell ref="A63:A64"/>
    <mergeCell ref="A109:A110"/>
    <mergeCell ref="B109:B110"/>
    <mergeCell ref="Y83:AA83"/>
    <mergeCell ref="Y90:AA90"/>
    <mergeCell ref="Y113:AA113"/>
    <mergeCell ref="AG113:AI113"/>
    <mergeCell ref="AO85:AQ85"/>
    <mergeCell ref="Q166:X166"/>
    <mergeCell ref="C165:J165"/>
    <mergeCell ref="AO7:AQ7"/>
    <mergeCell ref="AO8:AQ8"/>
    <mergeCell ref="AO162:AQ162"/>
    <mergeCell ref="C166:J166"/>
    <mergeCell ref="Y162:AA162"/>
    <mergeCell ref="K165:M165"/>
    <mergeCell ref="Y37:AA37"/>
    <mergeCell ref="G36:G37"/>
    <mergeCell ref="Y38:AA38"/>
    <mergeCell ref="F36:F37"/>
    <mergeCell ref="Y39:AA39"/>
    <mergeCell ref="AG40:AI40"/>
    <mergeCell ref="AG37:AI37"/>
    <mergeCell ref="AO38:AQ38"/>
    <mergeCell ref="Y36:AA36"/>
    <mergeCell ref="AG39:AI39"/>
    <mergeCell ref="AG36:AI36"/>
    <mergeCell ref="Y40:AA40"/>
    <mergeCell ref="Y30:AA30"/>
    <mergeCell ref="AW75:AY75"/>
    <mergeCell ref="B76:B77"/>
    <mergeCell ref="C76:C77"/>
    <mergeCell ref="E81:E83"/>
    <mergeCell ref="C81:C83"/>
    <mergeCell ref="B81:B83"/>
    <mergeCell ref="AW116:AY116"/>
    <mergeCell ref="AG114:AI114"/>
    <mergeCell ref="AO114:AQ114"/>
    <mergeCell ref="AW114:AY114"/>
    <mergeCell ref="AG115:AI115"/>
    <mergeCell ref="AO115:AQ115"/>
    <mergeCell ref="AW115:AY115"/>
    <mergeCell ref="D76:D77"/>
    <mergeCell ref="E76:E77"/>
    <mergeCell ref="F76:F77"/>
    <mergeCell ref="G76:G77"/>
    <mergeCell ref="H76:H77"/>
    <mergeCell ref="D109:D110"/>
    <mergeCell ref="E109:E110"/>
    <mergeCell ref="F109:F110"/>
    <mergeCell ref="G109:G110"/>
    <mergeCell ref="D85:D88"/>
    <mergeCell ref="E85:E88"/>
    <mergeCell ref="AG76:AI76"/>
    <mergeCell ref="AO76:AQ76"/>
    <mergeCell ref="AW76:AY76"/>
    <mergeCell ref="Y77:AA77"/>
    <mergeCell ref="AG77:AI77"/>
    <mergeCell ref="AO77:AQ77"/>
    <mergeCell ref="AW77:AY77"/>
    <mergeCell ref="AO79:AQ79"/>
    <mergeCell ref="AW79:AY79"/>
    <mergeCell ref="AO78:AQ78"/>
    <mergeCell ref="AW78:AY78"/>
    <mergeCell ref="Y78:AA78"/>
    <mergeCell ref="AG78:AI78"/>
    <mergeCell ref="AW10:AY10"/>
    <mergeCell ref="Y11:AA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C11:AC12"/>
    <mergeCell ref="AB11:AB12"/>
    <mergeCell ref="A13:A14"/>
    <mergeCell ref="B13:B14"/>
    <mergeCell ref="C13:C14"/>
    <mergeCell ref="D13:D14"/>
    <mergeCell ref="E13:E14"/>
    <mergeCell ref="F13:F14"/>
    <mergeCell ref="G13:G14"/>
    <mergeCell ref="H13:H14"/>
    <mergeCell ref="I13:I14"/>
    <mergeCell ref="A131:A133"/>
    <mergeCell ref="A112:A113"/>
    <mergeCell ref="Y135:AA135"/>
    <mergeCell ref="AG135:AI135"/>
    <mergeCell ref="AO135:AQ135"/>
    <mergeCell ref="AW135:AY135"/>
    <mergeCell ref="A134:A135"/>
    <mergeCell ref="B134:B135"/>
    <mergeCell ref="C134:C135"/>
    <mergeCell ref="D134:D135"/>
    <mergeCell ref="E134:E135"/>
    <mergeCell ref="F134:F135"/>
    <mergeCell ref="G134:G135"/>
    <mergeCell ref="H134:H135"/>
    <mergeCell ref="I134:I135"/>
    <mergeCell ref="Y123:AA123"/>
    <mergeCell ref="Y119:AA119"/>
    <mergeCell ref="AG119:AI119"/>
    <mergeCell ref="AO119:AQ119"/>
    <mergeCell ref="AW119:AY119"/>
    <mergeCell ref="A117:A121"/>
    <mergeCell ref="B117:B121"/>
    <mergeCell ref="C117:C121"/>
    <mergeCell ref="D117:D121"/>
    <mergeCell ref="I72:I73"/>
    <mergeCell ref="A59:A61"/>
    <mergeCell ref="B59:B61"/>
    <mergeCell ref="C59:C61"/>
    <mergeCell ref="D59:D61"/>
    <mergeCell ref="E59:E61"/>
    <mergeCell ref="F59:F61"/>
    <mergeCell ref="A51:A55"/>
    <mergeCell ref="B51:B55"/>
    <mergeCell ref="H51:H55"/>
    <mergeCell ref="I51:I55"/>
    <mergeCell ref="C51:C55"/>
    <mergeCell ref="D51:D55"/>
    <mergeCell ref="E51:E55"/>
    <mergeCell ref="F51:F55"/>
    <mergeCell ref="G51:G55"/>
    <mergeCell ref="E63:E64"/>
    <mergeCell ref="C63:C64"/>
    <mergeCell ref="B63:B64"/>
    <mergeCell ref="B56:B58"/>
    <mergeCell ref="A65:A68"/>
    <mergeCell ref="B65:B68"/>
    <mergeCell ref="C65:C68"/>
    <mergeCell ref="D65:D68"/>
    <mergeCell ref="A107:A108"/>
    <mergeCell ref="A72:A73"/>
    <mergeCell ref="B72:B73"/>
    <mergeCell ref="C72:C73"/>
    <mergeCell ref="D72:D73"/>
    <mergeCell ref="E72:E73"/>
    <mergeCell ref="F72:F73"/>
    <mergeCell ref="G72:G73"/>
    <mergeCell ref="H72:H73"/>
    <mergeCell ref="A81:A83"/>
    <mergeCell ref="G107:G108"/>
    <mergeCell ref="H107:H108"/>
    <mergeCell ref="A92:A95"/>
    <mergeCell ref="B92:B95"/>
    <mergeCell ref="C92:C95"/>
    <mergeCell ref="D92:D95"/>
    <mergeCell ref="E92:E95"/>
    <mergeCell ref="F92:F95"/>
    <mergeCell ref="G92:G95"/>
    <mergeCell ref="H92:H95"/>
    <mergeCell ref="A76:A77"/>
    <mergeCell ref="F85:F88"/>
    <mergeCell ref="G85:G88"/>
    <mergeCell ref="H85:H88"/>
    <mergeCell ref="AO117:AQ117"/>
    <mergeCell ref="AW117:AY117"/>
    <mergeCell ref="Y118:AA118"/>
    <mergeCell ref="AG118:AI118"/>
    <mergeCell ref="AO118:AQ118"/>
    <mergeCell ref="AW118:AY118"/>
    <mergeCell ref="AW120:AY120"/>
    <mergeCell ref="Y121:AA121"/>
    <mergeCell ref="AG121:AI121"/>
    <mergeCell ref="AO121:AQ121"/>
    <mergeCell ref="Y17:AA17"/>
    <mergeCell ref="AG17:AI17"/>
    <mergeCell ref="AO17:AQ17"/>
    <mergeCell ref="AW17:AY17"/>
    <mergeCell ref="AW23:AY23"/>
    <mergeCell ref="AW21:AY21"/>
    <mergeCell ref="Y29:AA29"/>
    <mergeCell ref="AG29:AI29"/>
    <mergeCell ref="AO29:AQ29"/>
    <mergeCell ref="AW29:AY29"/>
    <mergeCell ref="Y28:AA28"/>
    <mergeCell ref="AG28:AI28"/>
    <mergeCell ref="AW28:AY28"/>
    <mergeCell ref="AW26:AY26"/>
    <mergeCell ref="AW27:AY27"/>
    <mergeCell ref="AO27:AQ27"/>
    <mergeCell ref="AO28:AQ28"/>
    <mergeCell ref="AO18:AQ18"/>
    <mergeCell ref="Y31:AA31"/>
    <mergeCell ref="AG31:AI31"/>
    <mergeCell ref="Y18:AA18"/>
    <mergeCell ref="AG18:AI18"/>
    <mergeCell ref="A56:A58"/>
    <mergeCell ref="C56:C58"/>
    <mergeCell ref="D56:D58"/>
    <mergeCell ref="E56:E58"/>
    <mergeCell ref="F56:F58"/>
    <mergeCell ref="G56:G58"/>
    <mergeCell ref="H56:H58"/>
    <mergeCell ref="I56:I58"/>
    <mergeCell ref="C36:C37"/>
    <mergeCell ref="AG50:AI50"/>
    <mergeCell ref="AG42:AI42"/>
    <mergeCell ref="AG46:AI46"/>
    <mergeCell ref="AG47:AI47"/>
    <mergeCell ref="Y56:AA56"/>
    <mergeCell ref="A42:A46"/>
    <mergeCell ref="B42:B46"/>
    <mergeCell ref="C42:C46"/>
    <mergeCell ref="D42:D46"/>
    <mergeCell ref="E42:E46"/>
    <mergeCell ref="F42:F46"/>
    <mergeCell ref="A15:A18"/>
    <mergeCell ref="B15:B18"/>
    <mergeCell ref="C15:C18"/>
    <mergeCell ref="D15:D18"/>
    <mergeCell ref="E15:E18"/>
    <mergeCell ref="F15:F18"/>
    <mergeCell ref="G15:G18"/>
    <mergeCell ref="H15:H18"/>
    <mergeCell ref="I15:I18"/>
    <mergeCell ref="Y159:AA159"/>
    <mergeCell ref="AG159:AI159"/>
    <mergeCell ref="AO159:AQ159"/>
    <mergeCell ref="AW159:AY159"/>
    <mergeCell ref="AG153:AI153"/>
    <mergeCell ref="AO153:AQ153"/>
    <mergeCell ref="AW153:AY153"/>
    <mergeCell ref="Y108:AA108"/>
    <mergeCell ref="Y154:AA154"/>
    <mergeCell ref="AG154:AI154"/>
    <mergeCell ref="AO154:AQ154"/>
    <mergeCell ref="AW154:AY154"/>
    <mergeCell ref="Y152:AA152"/>
    <mergeCell ref="AG152:AI152"/>
    <mergeCell ref="AO152:AQ152"/>
    <mergeCell ref="AW152:AY152"/>
    <mergeCell ref="Y153:AA153"/>
    <mergeCell ref="Y120:AA120"/>
    <mergeCell ref="AG120:AI120"/>
    <mergeCell ref="AW121:AY121"/>
    <mergeCell ref="Y122:AA122"/>
    <mergeCell ref="AG122:AI122"/>
    <mergeCell ref="AO122:AQ122"/>
    <mergeCell ref="AW122:AY122"/>
    <mergeCell ref="AG108:AI108"/>
    <mergeCell ref="AO12:AQ12"/>
    <mergeCell ref="AW12:AY12"/>
    <mergeCell ref="AO108:AQ108"/>
    <mergeCell ref="AW108:AY108"/>
    <mergeCell ref="AD11:AD12"/>
    <mergeCell ref="AE11:AE12"/>
    <mergeCell ref="AF11:AF12"/>
    <mergeCell ref="AG11:AI12"/>
    <mergeCell ref="AW66:AY66"/>
    <mergeCell ref="AW13:AY13"/>
    <mergeCell ref="AO45:AQ45"/>
    <mergeCell ref="AW45:AY45"/>
    <mergeCell ref="AW102:AY102"/>
    <mergeCell ref="AW90:AY90"/>
    <mergeCell ref="AW89:AY89"/>
    <mergeCell ref="AW106:AY106"/>
    <mergeCell ref="AW32:AY32"/>
    <mergeCell ref="AW33:AY33"/>
    <mergeCell ref="AG68:AI68"/>
    <mergeCell ref="AW18:AY18"/>
    <mergeCell ref="AW74:AY74"/>
    <mergeCell ref="AW83:AY83"/>
    <mergeCell ref="AG82:AI82"/>
    <mergeCell ref="AW65:AY65"/>
    <mergeCell ref="AW16:AY16"/>
    <mergeCell ref="AO31:AQ31"/>
    <mergeCell ref="AW31:AY31"/>
    <mergeCell ref="AW15:AY15"/>
    <mergeCell ref="AW14:AY14"/>
    <mergeCell ref="AO56:AQ56"/>
    <mergeCell ref="AO57:AQ57"/>
    <mergeCell ref="AO36:AQ36"/>
    <mergeCell ref="AO40:AQ40"/>
    <mergeCell ref="AW38:AY38"/>
    <mergeCell ref="AW62:AY62"/>
    <mergeCell ref="AW39:AY39"/>
    <mergeCell ref="AW49:AY49"/>
    <mergeCell ref="AO50:AQ50"/>
    <mergeCell ref="AW50:AY50"/>
    <mergeCell ref="AW40:AY40"/>
    <mergeCell ref="AO48:AQ48"/>
    <mergeCell ref="AO42:AQ42"/>
    <mergeCell ref="AO46:AQ46"/>
    <mergeCell ref="AW57:AY57"/>
    <mergeCell ref="AO47:AQ47"/>
    <mergeCell ref="AW47:AY47"/>
    <mergeCell ref="AW59:AY59"/>
    <mergeCell ref="AW73:AY73"/>
    <mergeCell ref="Y72:AA72"/>
    <mergeCell ref="AG72:AI72"/>
    <mergeCell ref="AW72:AY72"/>
    <mergeCell ref="Y70:AA70"/>
    <mergeCell ref="AG70:AI70"/>
    <mergeCell ref="AW70:AY70"/>
    <mergeCell ref="Y71:AA71"/>
    <mergeCell ref="AG71:AI71"/>
    <mergeCell ref="AW71:AY71"/>
    <mergeCell ref="AO73:AQ73"/>
    <mergeCell ref="Y73:AA73"/>
    <mergeCell ref="AO71:AQ71"/>
    <mergeCell ref="AW69:AY69"/>
    <mergeCell ref="AW68:AY68"/>
    <mergeCell ref="Y67:AA67"/>
    <mergeCell ref="AG67:AI67"/>
    <mergeCell ref="AW67:AY67"/>
    <mergeCell ref="Y66:AA66"/>
    <mergeCell ref="AG66:AI66"/>
    <mergeCell ref="A69:A71"/>
    <mergeCell ref="B69:B71"/>
    <mergeCell ref="C69:C71"/>
    <mergeCell ref="D69:D71"/>
    <mergeCell ref="E69:E71"/>
    <mergeCell ref="F69:F71"/>
    <mergeCell ref="G69:G71"/>
    <mergeCell ref="H69:H71"/>
    <mergeCell ref="I69:I71"/>
    <mergeCell ref="E65:E68"/>
    <mergeCell ref="F65:F68"/>
    <mergeCell ref="G65:G68"/>
    <mergeCell ref="H65:H68"/>
    <mergeCell ref="I65:I68"/>
    <mergeCell ref="Y68:AA68"/>
    <mergeCell ref="AG65:AI65"/>
    <mergeCell ref="AO69:AQ69"/>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workbookViewId="0">
      <selection activeCell="B11" sqref="B11"/>
    </sheetView>
  </sheetViews>
  <sheetFormatPr baseColWidth="10" defaultRowHeight="15" x14ac:dyDescent="0.25"/>
  <sheetData>
    <row r="1" spans="2:10" ht="15.75" thickBot="1" x14ac:dyDescent="0.3"/>
    <row r="2" spans="2:10" ht="18" customHeight="1" thickBot="1" x14ac:dyDescent="0.3">
      <c r="B2" s="104" t="s">
        <v>761</v>
      </c>
      <c r="C2" s="104" t="s">
        <v>762</v>
      </c>
      <c r="D2" s="104" t="s">
        <v>763</v>
      </c>
      <c r="E2" s="104" t="s">
        <v>764</v>
      </c>
      <c r="F2" s="98" t="s">
        <v>765</v>
      </c>
      <c r="G2" s="99"/>
      <c r="H2" s="99"/>
      <c r="I2" s="100"/>
      <c r="J2" s="56" t="s">
        <v>766</v>
      </c>
    </row>
    <row r="3" spans="2:10" ht="15.75" customHeight="1" thickBot="1" x14ac:dyDescent="0.3">
      <c r="B3" s="105"/>
      <c r="C3" s="105"/>
      <c r="D3" s="106"/>
      <c r="E3" s="105"/>
      <c r="F3" s="57" t="s">
        <v>767</v>
      </c>
      <c r="G3" s="58" t="s">
        <v>768</v>
      </c>
      <c r="H3" s="57" t="s">
        <v>769</v>
      </c>
      <c r="I3" s="57" t="s">
        <v>775</v>
      </c>
      <c r="J3" s="57" t="s">
        <v>770</v>
      </c>
    </row>
    <row r="4" spans="2:10" ht="33.75" customHeight="1" thickBot="1" x14ac:dyDescent="0.3">
      <c r="B4" s="29" t="s">
        <v>771</v>
      </c>
      <c r="C4" s="30">
        <v>8</v>
      </c>
      <c r="D4" s="31">
        <v>22</v>
      </c>
      <c r="E4" s="32">
        <v>23</v>
      </c>
      <c r="F4" s="42">
        <v>17</v>
      </c>
      <c r="G4" s="33" t="s">
        <v>772</v>
      </c>
      <c r="H4" s="33" t="s">
        <v>772</v>
      </c>
      <c r="I4" s="33"/>
      <c r="J4" s="33">
        <v>6</v>
      </c>
    </row>
    <row r="5" spans="2:10" ht="24.75" thickBot="1" x14ac:dyDescent="0.3">
      <c r="B5" s="29" t="s">
        <v>40</v>
      </c>
      <c r="C5" s="32">
        <v>5</v>
      </c>
      <c r="D5" s="32">
        <v>5</v>
      </c>
      <c r="E5" s="32">
        <v>5</v>
      </c>
      <c r="F5" s="34">
        <v>1</v>
      </c>
      <c r="G5" s="59">
        <v>1</v>
      </c>
      <c r="H5" s="59" t="s">
        <v>772</v>
      </c>
      <c r="I5" s="59">
        <v>1</v>
      </c>
      <c r="J5" s="34">
        <v>2</v>
      </c>
    </row>
    <row r="6" spans="2:10" ht="36.75" thickBot="1" x14ac:dyDescent="0.3">
      <c r="B6" s="29" t="s">
        <v>53</v>
      </c>
      <c r="C6" s="32">
        <v>8</v>
      </c>
      <c r="D6" s="35">
        <v>13</v>
      </c>
      <c r="E6" s="34">
        <v>13</v>
      </c>
      <c r="F6" s="34">
        <v>4</v>
      </c>
      <c r="G6" s="34">
        <v>1</v>
      </c>
      <c r="H6" s="34" t="s">
        <v>772</v>
      </c>
      <c r="I6" s="59" t="s">
        <v>772</v>
      </c>
      <c r="J6" s="34">
        <v>8</v>
      </c>
    </row>
    <row r="7" spans="2:10" ht="24.75" thickBot="1" x14ac:dyDescent="0.3">
      <c r="B7" s="36" t="s">
        <v>38</v>
      </c>
      <c r="C7" s="37">
        <v>6</v>
      </c>
      <c r="D7" s="31">
        <v>14</v>
      </c>
      <c r="E7" s="34">
        <v>14</v>
      </c>
      <c r="F7" s="34">
        <v>1</v>
      </c>
      <c r="G7" s="34">
        <v>1</v>
      </c>
      <c r="H7" s="34">
        <v>1</v>
      </c>
      <c r="I7" s="34" t="s">
        <v>772</v>
      </c>
      <c r="J7" s="34">
        <v>11</v>
      </c>
    </row>
    <row r="8" spans="2:10" ht="24.75" thickBot="1" x14ac:dyDescent="0.3">
      <c r="B8" s="38" t="s">
        <v>65</v>
      </c>
      <c r="C8" s="34">
        <v>5</v>
      </c>
      <c r="D8" s="34">
        <v>12</v>
      </c>
      <c r="E8" s="34">
        <v>12</v>
      </c>
      <c r="F8" s="34">
        <v>9</v>
      </c>
      <c r="G8" s="34" t="s">
        <v>772</v>
      </c>
      <c r="H8" s="34" t="s">
        <v>772</v>
      </c>
      <c r="I8" s="34" t="s">
        <v>772</v>
      </c>
      <c r="J8" s="34">
        <v>3</v>
      </c>
    </row>
    <row r="9" spans="2:10" ht="24.75" thickBot="1" x14ac:dyDescent="0.3">
      <c r="B9" s="38" t="s">
        <v>82</v>
      </c>
      <c r="C9" s="34">
        <v>5</v>
      </c>
      <c r="D9" s="34">
        <v>6</v>
      </c>
      <c r="E9" s="34">
        <v>6</v>
      </c>
      <c r="F9" s="34" t="s">
        <v>772</v>
      </c>
      <c r="G9" s="34" t="s">
        <v>772</v>
      </c>
      <c r="H9" s="34" t="s">
        <v>772</v>
      </c>
      <c r="I9" s="34" t="s">
        <v>772</v>
      </c>
      <c r="J9" s="34">
        <v>6</v>
      </c>
    </row>
    <row r="10" spans="2:10" ht="36.75" thickBot="1" x14ac:dyDescent="0.3">
      <c r="B10" s="29" t="s">
        <v>98</v>
      </c>
      <c r="C10" s="32">
        <v>5</v>
      </c>
      <c r="D10" s="32">
        <v>10</v>
      </c>
      <c r="E10" s="34">
        <v>10</v>
      </c>
      <c r="F10" s="34">
        <v>1</v>
      </c>
      <c r="G10" s="34">
        <v>3</v>
      </c>
      <c r="H10" s="34" t="s">
        <v>772</v>
      </c>
      <c r="I10" s="34" t="s">
        <v>772</v>
      </c>
      <c r="J10" s="34">
        <v>6</v>
      </c>
    </row>
    <row r="11" spans="2:10" ht="36.75" thickBot="1" x14ac:dyDescent="0.3">
      <c r="B11" s="60" t="s">
        <v>41</v>
      </c>
      <c r="C11" s="34">
        <v>1</v>
      </c>
      <c r="D11" s="34">
        <v>1</v>
      </c>
      <c r="E11" s="34">
        <v>1</v>
      </c>
      <c r="F11" s="34" t="s">
        <v>772</v>
      </c>
      <c r="G11" s="34" t="s">
        <v>772</v>
      </c>
      <c r="H11" s="34" t="s">
        <v>772</v>
      </c>
      <c r="I11" s="34" t="s">
        <v>772</v>
      </c>
      <c r="J11" s="34">
        <v>1</v>
      </c>
    </row>
    <row r="12" spans="2:10" ht="36.75" thickBot="1" x14ac:dyDescent="0.3">
      <c r="B12" s="29" t="s">
        <v>39</v>
      </c>
      <c r="C12" s="32">
        <v>6</v>
      </c>
      <c r="D12" s="32">
        <v>10</v>
      </c>
      <c r="E12" s="34">
        <v>10</v>
      </c>
      <c r="F12" s="34" t="s">
        <v>772</v>
      </c>
      <c r="G12" s="34">
        <v>5</v>
      </c>
      <c r="H12" s="34" t="s">
        <v>772</v>
      </c>
      <c r="I12" s="34" t="s">
        <v>772</v>
      </c>
      <c r="J12" s="34">
        <v>5</v>
      </c>
    </row>
    <row r="13" spans="2:10" ht="24.75" thickBot="1" x14ac:dyDescent="0.3">
      <c r="B13" s="29" t="s">
        <v>110</v>
      </c>
      <c r="C13" s="32">
        <v>3</v>
      </c>
      <c r="D13" s="32">
        <v>6</v>
      </c>
      <c r="E13" s="34">
        <v>6</v>
      </c>
      <c r="F13" s="34">
        <v>3</v>
      </c>
      <c r="G13" s="34" t="s">
        <v>772</v>
      </c>
      <c r="H13" s="34" t="s">
        <v>772</v>
      </c>
      <c r="I13" s="34" t="s">
        <v>772</v>
      </c>
      <c r="J13" s="34">
        <v>3</v>
      </c>
    </row>
    <row r="14" spans="2:10" ht="24.75" thickBot="1" x14ac:dyDescent="0.3">
      <c r="B14" s="29" t="s">
        <v>121</v>
      </c>
      <c r="C14" s="32">
        <v>9</v>
      </c>
      <c r="D14" s="32">
        <v>22</v>
      </c>
      <c r="E14" s="34">
        <v>22</v>
      </c>
      <c r="F14" s="34">
        <v>7</v>
      </c>
      <c r="G14" s="34">
        <v>6</v>
      </c>
      <c r="H14" s="34" t="s">
        <v>772</v>
      </c>
      <c r="I14" s="34" t="s">
        <v>772</v>
      </c>
      <c r="J14" s="34">
        <v>9</v>
      </c>
    </row>
    <row r="15" spans="2:10" ht="24.75" thickBot="1" x14ac:dyDescent="0.3">
      <c r="B15" s="36" t="s">
        <v>36</v>
      </c>
      <c r="C15" s="32">
        <v>1</v>
      </c>
      <c r="D15" s="32">
        <v>1</v>
      </c>
      <c r="E15" s="34">
        <v>1</v>
      </c>
      <c r="F15" s="34" t="s">
        <v>772</v>
      </c>
      <c r="G15" s="34" t="s">
        <v>772</v>
      </c>
      <c r="H15" s="34" t="s">
        <v>772</v>
      </c>
      <c r="I15" s="34" t="s">
        <v>772</v>
      </c>
      <c r="J15" s="34">
        <v>1</v>
      </c>
    </row>
    <row r="16" spans="2:10" ht="36.75" thickBot="1" x14ac:dyDescent="0.3">
      <c r="B16" s="36" t="s">
        <v>54</v>
      </c>
      <c r="C16" s="35">
        <v>1</v>
      </c>
      <c r="D16" s="35">
        <v>1</v>
      </c>
      <c r="E16" s="39">
        <v>1</v>
      </c>
      <c r="F16" s="39" t="s">
        <v>772</v>
      </c>
      <c r="G16" s="34" t="s">
        <v>772</v>
      </c>
      <c r="H16" s="34" t="s">
        <v>772</v>
      </c>
      <c r="I16" s="34" t="s">
        <v>772</v>
      </c>
      <c r="J16" s="34">
        <v>1</v>
      </c>
    </row>
    <row r="17" spans="2:10" ht="36.75" thickBot="1" x14ac:dyDescent="0.3">
      <c r="B17" s="40" t="s">
        <v>348</v>
      </c>
      <c r="C17" s="41">
        <v>4</v>
      </c>
      <c r="D17" s="31">
        <v>16</v>
      </c>
      <c r="E17" s="42">
        <v>16</v>
      </c>
      <c r="F17" s="42">
        <v>9</v>
      </c>
      <c r="G17" s="34" t="s">
        <v>772</v>
      </c>
      <c r="H17" s="34" t="s">
        <v>772</v>
      </c>
      <c r="I17" s="34" t="s">
        <v>772</v>
      </c>
      <c r="J17" s="34">
        <v>7</v>
      </c>
    </row>
    <row r="18" spans="2:10" ht="36.75" thickBot="1" x14ac:dyDescent="0.3">
      <c r="B18" s="40" t="s">
        <v>776</v>
      </c>
      <c r="C18" s="41">
        <v>2</v>
      </c>
      <c r="D18" s="61">
        <v>7</v>
      </c>
      <c r="E18" s="34">
        <v>7</v>
      </c>
      <c r="F18" s="34">
        <v>3</v>
      </c>
      <c r="G18" s="34" t="s">
        <v>772</v>
      </c>
      <c r="H18" s="34" t="s">
        <v>772</v>
      </c>
      <c r="I18" s="34" t="s">
        <v>772</v>
      </c>
      <c r="J18" s="34">
        <v>4</v>
      </c>
    </row>
    <row r="19" spans="2:10" ht="24.75" thickBot="1" x14ac:dyDescent="0.3">
      <c r="B19" s="40" t="s">
        <v>555</v>
      </c>
      <c r="C19" s="41">
        <v>2</v>
      </c>
      <c r="D19" s="61">
        <v>2</v>
      </c>
      <c r="E19" s="34">
        <v>2</v>
      </c>
      <c r="F19" s="34" t="s">
        <v>772</v>
      </c>
      <c r="G19" s="34" t="s">
        <v>772</v>
      </c>
      <c r="H19" s="34" t="s">
        <v>772</v>
      </c>
      <c r="I19" s="34" t="s">
        <v>772</v>
      </c>
      <c r="J19" s="34">
        <v>2</v>
      </c>
    </row>
    <row r="20" spans="2:10" ht="15.75" customHeight="1" thickBot="1" x14ac:dyDescent="0.3">
      <c r="B20" s="40" t="s">
        <v>559</v>
      </c>
      <c r="C20" s="41">
        <v>3</v>
      </c>
      <c r="D20" s="61">
        <v>5</v>
      </c>
      <c r="E20" s="34">
        <v>5</v>
      </c>
      <c r="F20" s="34">
        <v>1</v>
      </c>
      <c r="G20" s="34" t="s">
        <v>772</v>
      </c>
      <c r="H20" s="34" t="s">
        <v>772</v>
      </c>
      <c r="I20" s="34" t="s">
        <v>772</v>
      </c>
      <c r="J20" s="34">
        <v>4</v>
      </c>
    </row>
    <row r="21" spans="2:10" ht="24.75" thickBot="1" x14ac:dyDescent="0.3">
      <c r="B21" s="40" t="s">
        <v>564</v>
      </c>
      <c r="C21" s="31">
        <v>1</v>
      </c>
      <c r="D21" s="34">
        <v>2</v>
      </c>
      <c r="E21" s="34">
        <v>2</v>
      </c>
      <c r="F21" s="34">
        <v>2</v>
      </c>
      <c r="G21" s="34" t="s">
        <v>772</v>
      </c>
      <c r="H21" s="34" t="s">
        <v>772</v>
      </c>
      <c r="I21" s="34" t="s">
        <v>772</v>
      </c>
      <c r="J21" s="34" t="s">
        <v>772</v>
      </c>
    </row>
    <row r="22" spans="2:10" ht="15.75" thickBot="1" x14ac:dyDescent="0.3">
      <c r="B22" s="62" t="s">
        <v>773</v>
      </c>
      <c r="C22" s="63">
        <v>75</v>
      </c>
      <c r="D22" s="43">
        <v>155</v>
      </c>
      <c r="E22" s="43">
        <v>156</v>
      </c>
      <c r="F22" s="44">
        <f>SUM(F4:F21)</f>
        <v>58</v>
      </c>
      <c r="G22" s="45">
        <f>SUM(G4:G21)</f>
        <v>17</v>
      </c>
      <c r="H22" s="46">
        <v>1</v>
      </c>
      <c r="I22" s="46">
        <v>1</v>
      </c>
      <c r="J22" s="47">
        <f>SUM(J4:J21)</f>
        <v>79</v>
      </c>
    </row>
    <row r="23" spans="2:10" ht="15.75" thickBot="1" x14ac:dyDescent="0.3">
      <c r="B23" s="101" t="s">
        <v>774</v>
      </c>
      <c r="C23" s="102"/>
      <c r="D23" s="102"/>
      <c r="E23" s="103"/>
      <c r="F23" s="48">
        <f>+F22/E22</f>
        <v>0.37179487179487181</v>
      </c>
      <c r="G23" s="48">
        <f>+G22/E22</f>
        <v>0.10897435897435898</v>
      </c>
      <c r="H23" s="48">
        <f>+H22/E22</f>
        <v>6.41025641025641E-3</v>
      </c>
      <c r="I23" s="48">
        <f>+I22/E22</f>
        <v>6.41025641025641E-3</v>
      </c>
      <c r="J23" s="48">
        <f>+J22/E22</f>
        <v>0.50641025641025639</v>
      </c>
    </row>
  </sheetData>
  <mergeCells count="6">
    <mergeCell ref="F2:I2"/>
    <mergeCell ref="B23:E23"/>
    <mergeCell ref="B2:B3"/>
    <mergeCell ref="C2:C3"/>
    <mergeCell ref="D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07"/>
      <c r="C2" s="107"/>
      <c r="D2" s="107"/>
      <c r="E2" s="108" t="s">
        <v>18</v>
      </c>
      <c r="F2" s="109"/>
      <c r="G2" s="109"/>
      <c r="H2" s="109"/>
      <c r="I2" s="109"/>
    </row>
    <row r="3" spans="2:10" x14ac:dyDescent="0.25">
      <c r="B3" s="107"/>
      <c r="C3" s="107"/>
      <c r="D3" s="107"/>
      <c r="E3" s="110" t="s">
        <v>34</v>
      </c>
      <c r="F3" s="111"/>
      <c r="G3" s="112"/>
      <c r="H3" s="113" t="s">
        <v>22</v>
      </c>
      <c r="I3" s="113"/>
    </row>
    <row r="4" spans="2:10" x14ac:dyDescent="0.25">
      <c r="B4" s="107"/>
      <c r="C4" s="107"/>
      <c r="D4" s="107"/>
      <c r="E4" s="110" t="s">
        <v>35</v>
      </c>
      <c r="F4" s="111"/>
      <c r="G4" s="112"/>
      <c r="H4" s="114" t="s">
        <v>23</v>
      </c>
      <c r="I4" s="114"/>
    </row>
    <row r="7" spans="2:10" x14ac:dyDescent="0.25">
      <c r="B7" s="115" t="s">
        <v>24</v>
      </c>
      <c r="C7" s="115"/>
      <c r="D7" s="115"/>
      <c r="E7" s="115"/>
      <c r="F7" s="115"/>
      <c r="G7" s="115"/>
      <c r="H7" s="115"/>
      <c r="I7" s="115"/>
      <c r="J7" s="2"/>
    </row>
    <row r="8" spans="2:10" x14ac:dyDescent="0.25">
      <c r="B8" s="3" t="s">
        <v>25</v>
      </c>
      <c r="C8" s="3" t="s">
        <v>26</v>
      </c>
      <c r="D8" s="109" t="s">
        <v>27</v>
      </c>
      <c r="E8" s="109"/>
      <c r="F8" s="109"/>
      <c r="G8" s="109"/>
      <c r="H8" s="109"/>
      <c r="I8" s="109"/>
      <c r="J8" s="2"/>
    </row>
    <row r="9" spans="2:10" x14ac:dyDescent="0.25">
      <c r="B9" s="4">
        <v>1</v>
      </c>
      <c r="C9" s="5">
        <v>42725</v>
      </c>
      <c r="D9" s="114" t="s">
        <v>28</v>
      </c>
      <c r="E9" s="114"/>
      <c r="F9" s="114"/>
      <c r="G9" s="114"/>
      <c r="H9" s="114"/>
      <c r="I9" s="114"/>
      <c r="J9" s="2"/>
    </row>
    <row r="10" spans="2:10" ht="28.5" customHeight="1" x14ac:dyDescent="0.25">
      <c r="B10" s="4">
        <v>2</v>
      </c>
      <c r="C10" s="5">
        <v>43801</v>
      </c>
      <c r="D10" s="116" t="s">
        <v>33</v>
      </c>
      <c r="E10" s="116"/>
      <c r="F10" s="116"/>
      <c r="G10" s="116"/>
      <c r="H10" s="116"/>
      <c r="I10" s="116"/>
      <c r="J10" s="2"/>
    </row>
    <row r="11" spans="2:10" x14ac:dyDescent="0.25">
      <c r="B11" s="6"/>
      <c r="C11" s="6"/>
      <c r="D11" s="6"/>
      <c r="E11" s="6"/>
      <c r="F11" s="6"/>
      <c r="G11" s="6"/>
      <c r="H11" s="6"/>
      <c r="I11" s="6"/>
      <c r="J11" s="6"/>
    </row>
    <row r="12" spans="2:10" x14ac:dyDescent="0.25">
      <c r="B12" s="117" t="s">
        <v>13</v>
      </c>
      <c r="C12" s="118"/>
      <c r="D12" s="119"/>
      <c r="E12" s="109" t="s">
        <v>29</v>
      </c>
      <c r="F12" s="109"/>
      <c r="G12" s="109"/>
      <c r="H12" s="109" t="s">
        <v>15</v>
      </c>
      <c r="I12" s="109"/>
    </row>
    <row r="13" spans="2:10" ht="52.5" customHeight="1" x14ac:dyDescent="0.25">
      <c r="B13" s="120"/>
      <c r="C13" s="120"/>
      <c r="D13" s="120"/>
      <c r="E13" s="121"/>
      <c r="F13" s="122"/>
      <c r="G13" s="123"/>
      <c r="H13" s="124"/>
      <c r="I13" s="125"/>
    </row>
    <row r="14" spans="2:10" ht="33.75" customHeight="1" x14ac:dyDescent="0.25">
      <c r="B14" s="126" t="s">
        <v>30</v>
      </c>
      <c r="C14" s="127"/>
      <c r="D14" s="127"/>
      <c r="E14" s="127" t="s">
        <v>31</v>
      </c>
      <c r="F14" s="127"/>
      <c r="G14" s="127"/>
      <c r="H14" s="126" t="s">
        <v>32</v>
      </c>
      <c r="I14" s="128"/>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HP</cp:lastModifiedBy>
  <cp:lastPrinted>2023-07-12T03:06:33Z</cp:lastPrinted>
  <dcterms:created xsi:type="dcterms:W3CDTF">2013-11-25T15:22:13Z</dcterms:created>
  <dcterms:modified xsi:type="dcterms:W3CDTF">2023-11-14T17:11:11Z</dcterms:modified>
</cp:coreProperties>
</file>