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win 11 ultimate\Downloads\"/>
    </mc:Choice>
  </mc:AlternateContent>
  <bookViews>
    <workbookView xWindow="-120" yWindow="-120" windowWidth="20730" windowHeight="11160"/>
  </bookViews>
  <sheets>
    <sheet name="PM" sheetId="1" r:id="rId1"/>
    <sheet name="Control" sheetId="3" state="hidden" r:id="rId2"/>
  </sheets>
  <definedNames>
    <definedName name="_xlnm._FilterDatabase" localSheetId="0" hidden="1">PM!$A$6:$BD$96</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1" l="1"/>
  <c r="AV96" i="1" l="1"/>
  <c r="AN96" i="1" l="1"/>
  <c r="AF96" i="1"/>
  <c r="X96" i="1"/>
  <c r="A10" i="1" l="1"/>
  <c r="A11" i="1" s="1"/>
  <c r="A13" i="1" s="1"/>
  <c r="A16" i="1" l="1"/>
  <c r="A18" i="1" s="1"/>
  <c r="A19" i="1" s="1"/>
  <c r="A21" i="1" s="1"/>
  <c r="A22" i="1" l="1"/>
  <c r="A25" i="1" l="1"/>
  <c r="A26" i="1" s="1"/>
  <c r="A27" i="1" s="1"/>
  <c r="A28" i="1" l="1"/>
  <c r="A30" i="1" s="1"/>
  <c r="A32" i="1" s="1"/>
  <c r="A33" i="1" s="1"/>
  <c r="A34" i="1" l="1"/>
  <c r="A39" i="1" s="1"/>
  <c r="A42" i="1" s="1"/>
  <c r="A46" i="1" s="1"/>
  <c r="A50" i="1" s="1"/>
  <c r="A54" i="1" s="1"/>
  <c r="A56" i="1" s="1"/>
  <c r="A57" i="1" s="1"/>
  <c r="A59" i="1" s="1"/>
  <c r="A62" i="1" s="1"/>
  <c r="A66" i="1" s="1"/>
  <c r="A68" i="1" s="1"/>
  <c r="A71" i="1" l="1"/>
  <c r="A74" i="1" s="1"/>
  <c r="A76" i="1" s="1"/>
  <c r="A78" i="1" s="1"/>
  <c r="A80" i="1" s="1"/>
  <c r="A81" i="1" s="1"/>
  <c r="A83" i="1" s="1"/>
  <c r="A85" i="1" s="1"/>
  <c r="A87" i="1" s="1"/>
  <c r="A88" i="1" s="1"/>
  <c r="A89" i="1" s="1"/>
  <c r="A90" i="1" s="1"/>
  <c r="A91" i="1" s="1"/>
  <c r="A92" i="1" s="1"/>
  <c r="A93" i="1" s="1"/>
  <c r="A94" i="1" s="1"/>
</calcChain>
</file>

<file path=xl/comments1.xml><?xml version="1.0" encoding="utf-8"?>
<comments xmlns="http://schemas.openxmlformats.org/spreadsheetml/2006/main">
  <authors>
    <author>lnavasp</author>
    <author>Esperanza Peña Quintero</author>
    <author>user</author>
    <author>Luis Jorge Rosso Suescun</author>
  </authors>
  <commentList>
    <comment ref="C5" authorId="0" shapeId="0">
      <text>
        <r>
          <rPr>
            <sz val="8"/>
            <color indexed="81"/>
            <rFont val="Tahoma"/>
            <family val="2"/>
          </rPr>
          <t>Fecha en la que se reporta el hallazgo, no conformidad o acción de mejora.</t>
        </r>
      </text>
    </comment>
    <comment ref="F5" authorId="0" shapeId="0">
      <text>
        <r>
          <rPr>
            <sz val="8"/>
            <color indexed="81"/>
            <rFont val="Tahoma"/>
            <family val="2"/>
          </rPr>
          <t>Relacione el procesos al cual se va a asignar el hallazgo, no conformidad o acción de mejora.</t>
        </r>
      </text>
    </comment>
    <comment ref="H5" authorId="0" shapeId="0">
      <text>
        <r>
          <rPr>
            <sz val="8"/>
            <color indexed="81"/>
            <rFont val="Tahoma"/>
            <family val="2"/>
          </rPr>
          <t>Describa de forma clara y completa el hallazgo, no conformidad o acción de mejora.</t>
        </r>
      </text>
    </comment>
    <comment ref="I5" authorId="1" shapeId="0">
      <text>
        <r>
          <rPr>
            <sz val="9"/>
            <color indexed="81"/>
            <rFont val="Tahoma"/>
            <family val="2"/>
          </rPr>
          <t>Realice un adecuado análisis para determinar la causa raíz que origina el hallazgo o no conformidad, a través de las diferentes técnicas y metodologías existentes (Los 5 ¿por qué?, Diagrama de espina de pescado de causa y efecto, lluvia de ideas aplicando los 6 Ms, entre otras.</t>
        </r>
      </text>
    </comment>
    <comment ref="J5" authorId="0" shapeId="0">
      <text>
        <r>
          <rPr>
            <sz val="8"/>
            <color indexed="81"/>
            <rFont val="Tahoma"/>
            <family val="2"/>
          </rPr>
          <t>Describa la acción(es) que se llevara(n) a cabo para eliminar la causa raíz del hallazgo.</t>
        </r>
      </text>
    </comment>
    <comment ref="Q5" authorId="0" shapeId="0">
      <text>
        <r>
          <rPr>
            <sz val="8"/>
            <color indexed="81"/>
            <rFont val="Tahoma"/>
            <family val="2"/>
          </rPr>
          <t>Relacione el cargo responsable de ejecutar la acción.</t>
        </r>
      </text>
    </comment>
    <comment ref="R5" authorId="0" shapeId="0">
      <text>
        <r>
          <rPr>
            <sz val="8"/>
            <color indexed="81"/>
            <rFont val="Tahoma"/>
            <family val="2"/>
          </rPr>
          <t>Producto o resultado esperado de la(s) acción(es).</t>
        </r>
      </text>
    </comment>
    <comment ref="S5" authorId="0" shapeId="0">
      <text>
        <r>
          <rPr>
            <sz val="8"/>
            <color indexed="81"/>
            <rFont val="Tahoma"/>
            <family val="2"/>
          </rPr>
          <t>Medición del Resultado o Producto</t>
        </r>
      </text>
    </comment>
    <comment ref="T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U5" authorId="0" shapeId="0">
      <text>
        <r>
          <rPr>
            <sz val="8"/>
            <color indexed="81"/>
            <rFont val="Tahoma"/>
            <family val="2"/>
          </rPr>
          <t>Indique el No. de Seguimiento.
1. Marzo
2. Junio
3. Septiembre
4. Diciembre</t>
        </r>
      </text>
    </comment>
    <comment ref="AB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C5" authorId="0" shapeId="0">
      <text>
        <r>
          <rPr>
            <sz val="8"/>
            <color indexed="81"/>
            <rFont val="Tahoma"/>
            <family val="2"/>
          </rPr>
          <t>Indique el No. de Seguimiento.
1. Marzo
2. Junio
3. Septiembre
4. Diciembre</t>
        </r>
      </text>
    </comment>
    <comment ref="AJ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K5" authorId="0" shapeId="0">
      <text>
        <r>
          <rPr>
            <sz val="8"/>
            <color indexed="81"/>
            <rFont val="Tahoma"/>
            <family val="2"/>
          </rPr>
          <t>Indique el No. de Seguimiento.
1. Marzo
2. Junio
3. Septiembre
4. Diciembre</t>
        </r>
      </text>
    </comment>
    <comment ref="AR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S5" authorId="0" shapeId="0">
      <text>
        <r>
          <rPr>
            <sz val="8"/>
            <color indexed="81"/>
            <rFont val="Tahoma"/>
            <family val="2"/>
          </rPr>
          <t>Indique el No. de Seguimiento.
1. Marzo
2. Junio
3. Septiembre
4. Diciembre</t>
        </r>
      </text>
    </comment>
    <comment ref="U6" authorId="2" shapeId="0">
      <text>
        <r>
          <rPr>
            <b/>
            <sz val="9"/>
            <color indexed="81"/>
            <rFont val="Tahoma"/>
            <family val="2"/>
          </rPr>
          <t>user:</t>
        </r>
        <r>
          <rPr>
            <sz val="9"/>
            <color indexed="81"/>
            <rFont val="Tahoma"/>
            <family val="2"/>
          </rPr>
          <t xml:space="preserve">
Fecha del reporte del seguimiento</t>
        </r>
      </text>
    </comment>
    <comment ref="X6" authorId="0" shapeId="0">
      <text>
        <r>
          <rPr>
            <sz val="8"/>
            <color indexed="81"/>
            <rFont val="Tahoma"/>
            <family val="2"/>
          </rPr>
          <t>Porcentaje de avance de la acción, según el indicador establecido.</t>
        </r>
      </text>
    </comment>
    <comment ref="Y6" authorId="3" shapeId="0">
      <text>
        <r>
          <rPr>
            <sz val="9"/>
            <color indexed="81"/>
            <rFont val="Tahoma"/>
            <family val="2"/>
          </rPr>
          <t>Relacione acá la descripción cualitativa del avance.</t>
        </r>
      </text>
    </comment>
    <comment ref="AF6" authorId="0" shapeId="0">
      <text>
        <r>
          <rPr>
            <sz val="8"/>
            <color indexed="81"/>
            <rFont val="Tahoma"/>
            <family val="2"/>
          </rPr>
          <t>Porcentaje de avance de la acción, según el indicador establecido.</t>
        </r>
      </text>
    </comment>
    <comment ref="AG6" authorId="3" shapeId="0">
      <text>
        <r>
          <rPr>
            <sz val="9"/>
            <color indexed="81"/>
            <rFont val="Tahoma"/>
            <family val="2"/>
          </rPr>
          <t>Relacione acá la descripción cualitativa del avance.</t>
        </r>
      </text>
    </comment>
    <comment ref="AN6" authorId="0" shapeId="0">
      <text>
        <r>
          <rPr>
            <sz val="8"/>
            <color indexed="81"/>
            <rFont val="Tahoma"/>
            <family val="2"/>
          </rPr>
          <t>Porcentaje de avance de la acción, según el indicador establecido.</t>
        </r>
      </text>
    </comment>
    <comment ref="AO6" authorId="3" shapeId="0">
      <text>
        <r>
          <rPr>
            <sz val="9"/>
            <color indexed="81"/>
            <rFont val="Tahoma"/>
            <family val="2"/>
          </rPr>
          <t>Relacione acá la descripción cualitativa del avance.</t>
        </r>
      </text>
    </comment>
    <comment ref="AV6" authorId="0" shapeId="0">
      <text>
        <r>
          <rPr>
            <sz val="8"/>
            <color indexed="81"/>
            <rFont val="Tahoma"/>
            <family val="2"/>
          </rPr>
          <t>Porcentaje de avance de la acción, según el indicador establecido.</t>
        </r>
      </text>
    </comment>
    <comment ref="AW6" authorId="3" shapeId="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<sst xmlns="http://schemas.openxmlformats.org/spreadsheetml/2006/main" count="1155" uniqueCount="593">
  <si>
    <t xml:space="preserve">No. </t>
  </si>
  <si>
    <t>día</t>
  </si>
  <si>
    <t>mes</t>
  </si>
  <si>
    <t>año</t>
  </si>
  <si>
    <t xml:space="preserve">FECHA DE REPORTE </t>
  </si>
  <si>
    <t>FUENTE</t>
  </si>
  <si>
    <t>ACCIONES</t>
  </si>
  <si>
    <t>RESPONSABLE</t>
  </si>
  <si>
    <t>META</t>
  </si>
  <si>
    <t>FECHA DE INICIO DE LA ACCIÓN</t>
  </si>
  <si>
    <t xml:space="preserve">FECHA DE TERMINACIÓN DE LA ACCIÓN </t>
  </si>
  <si>
    <t xml:space="preserve">ESTADO </t>
  </si>
  <si>
    <t>DESCRIPCIÓN</t>
  </si>
  <si>
    <t>ELABORADO POR:</t>
  </si>
  <si>
    <t>FECHA</t>
  </si>
  <si>
    <t>REVISADO Y APROBADO POR:</t>
  </si>
  <si>
    <t>PROCESO</t>
  </si>
  <si>
    <t xml:space="preserve">INDICADOR </t>
  </si>
  <si>
    <t>PLAN DE MEJORAMIENTO</t>
  </si>
  <si>
    <t>CAUSAS</t>
  </si>
  <si>
    <t>CÓDIGO</t>
  </si>
  <si>
    <t>DESCRIPCIÓN DEL HALLAZGO</t>
  </si>
  <si>
    <t>Versión 2</t>
  </si>
  <si>
    <t>Página:1 de 2</t>
  </si>
  <si>
    <t>CONTROL DE CAMBIOS</t>
  </si>
  <si>
    <t>Versión</t>
  </si>
  <si>
    <t>Fecha</t>
  </si>
  <si>
    <t>Descripción de la modificación</t>
  </si>
  <si>
    <t>Documento original.</t>
  </si>
  <si>
    <t>ESTANDARIZADO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</si>
  <si>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</si>
  <si>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</si>
  <si>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</si>
  <si>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Inclusión del campo "Causas" y ajuste del código de FT-ES-ACPM-02 a FT-32, según GI-02 Guía para elaboración y actualización de documentos.</t>
  </si>
  <si>
    <t>Código: FT-32</t>
  </si>
  <si>
    <t xml:space="preserve">Fecha: 02/12/2019 </t>
  </si>
  <si>
    <t>Auditoría Interna de Control Interno</t>
  </si>
  <si>
    <t>Gestión de Talento Humano</t>
  </si>
  <si>
    <t>% 
AVANCE</t>
  </si>
  <si>
    <t xml:space="preserve">Porcentaje de Avance </t>
  </si>
  <si>
    <t>No aplica por tratarse de una oportunidad de mejora.</t>
  </si>
  <si>
    <t>SEGUIMIENTO No. _1_ A Enero - Marzo</t>
  </si>
  <si>
    <t>SEGUIMIENTO No. _2_ Abril - Junio</t>
  </si>
  <si>
    <t>SEGUIMIENTO No. _3_ Julio - Septiembre</t>
  </si>
  <si>
    <t>SEGUIMIENTO No. _4_Octubre - Diciembre</t>
  </si>
  <si>
    <t>NC 10 Gestión de Riesgos. Riesgos de declaración de nuevos hallazgos por parte de la Contraloría de Bogotá u otros Entes Externos de Control y reiteración de observaciones de Auditorías Internas realizadas
Riesgo de formulación nuevos hallazgos por parte de la Contraloría de Bogotá u otros Entes Externos de Control y reiteración de observaciones de Auditorías Internas realizadas.
La Empresa continúa sin estructurar con éxito y materializar el Proyecto Centro Comercial Mayorista San Victorino, exponiéndose a nuevos hallazgos de auditoría por la misma situación, toda vez que las acciones adelantadas no han sido efectivas para estructurar un proceso que permita concretar el proyecto por el cual se transfirieron estos predios a la Empresa y se han adelantado proyectos temporales que no son el objetivo que se busca.</t>
  </si>
  <si>
    <t>Retrasos en la toma de decisiones para la definición del documento definitivo de la estructuración del proceso debido a cambios en la metodología y la participación de diferentes actores en el proceso.</t>
  </si>
  <si>
    <t>Seguir asistiendo, convocar o participar en mesas de trabajo y rondas de socialización con los actores y grupos de interés de modo que se atiendan (en la medida de lo posible) los requerimientos y necesidades identificadas, de modo tal que se incorporen todas aquellas variables y condiciones que permitan el éxito del proceso de estructuración que se esta adelantando.</t>
  </si>
  <si>
    <t>Actas de reuniones con los actores y grupos de interés relacionados con el proyecto donde se identifiquen aquellas variables y condiciones que permitan el éxito del proceso de estructuración que se esta adelantando.</t>
  </si>
  <si>
    <t>GC-2022-002</t>
  </si>
  <si>
    <t>Deficiencia en la exhortación a las Fiduciarias frente al cumplimiento oportuno en la remisión de documentos firmados que requieren publicación en la plataforma de SECOP.
Deficiencia en el punto de control al interior de la Dirección de Gestión Contractual frente al requerimiento de la documentación que debe ser publicada en la plataforma del SECOP.</t>
  </si>
  <si>
    <t>Esperanza Peña Quintero</t>
  </si>
  <si>
    <t>Abierta</t>
  </si>
  <si>
    <t>Cumplida Inefectiva</t>
  </si>
  <si>
    <t>Documentar y oficializar un instrumento regulado por el Sistema Integrado de Gestión donde se establezcan las actividades y responsabilidades que permitan completar el proceso de contratación y mantener actualizadas las publicaciones asociadas a los contratos derivados de esquemas fiduciarios.</t>
  </si>
  <si>
    <t>Socializar el instrumento creado con los actores involucrados en el proceso.</t>
  </si>
  <si>
    <t>Un instrumento oficializado en el Sistema Integrado de Gestión donde se establezcan las actividades y responsabilidades que permitan completar el proceso de contratación y mantener actualizadas las publicaciones asociadas a los contratos derivados de esquemas fiduciarios.</t>
  </si>
  <si>
    <t>Un instrumento socializado donde se establezcan las actividades y responsabilidades que permitan completar el proceso de contratación y mantener actualizadas las publicaciones asociadas a los contratos derivados de esquemas fiduciarios.</t>
  </si>
  <si>
    <t>EFP-2023-002</t>
  </si>
  <si>
    <t>Plan de Mejoramiento</t>
  </si>
  <si>
    <t>Estructuración de Proyectos</t>
  </si>
  <si>
    <t>Gestión Predial</t>
  </si>
  <si>
    <t>Jefe Oficina Asesora de Planeación</t>
  </si>
  <si>
    <t>Director Técnico de Estructuración de Proyectos</t>
  </si>
  <si>
    <t>Director de Contratación</t>
  </si>
  <si>
    <t>NC1: Publicación en el SECOP de los documentos del proceso contractual. 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</si>
  <si>
    <t>Auditoría Interna</t>
  </si>
  <si>
    <t>Gestión Comercial</t>
  </si>
  <si>
    <t>Auditoría Interna - AIAP Consultores</t>
  </si>
  <si>
    <t>No se evidencia control de la información que da evidencia de las actividades de proceso de gestión Comercial, así como su acceso o recuperación considerando el número de la oferta presentada.
Evidencia:
 Se identifica que se tiene la información de la revisión de la capacidad y el cumplimiento de los requisitos de las ofertas, pero se encuentra almacenado por diferentes responsables y de diferente forma, lo cual no facilita el acceso, recuperación y trazabilidad de la información</t>
  </si>
  <si>
    <t>Directora Técnica Comercial y Profesionales de la Dirección Técnica Comercial</t>
  </si>
  <si>
    <t>Procedimiento de Gestión de Ofertas actualizado y socializado a quienes intervienen en el mismo.</t>
  </si>
  <si>
    <t>Gestión del Conocimiento y la Innovación</t>
  </si>
  <si>
    <t>GC&amp;I-2024-001</t>
  </si>
  <si>
    <t xml:space="preserve">No conformidad: Se evidencia que el conocimiento no se mantiene y ni está a disposición de acuerdo con lo establecido para los Mapas de conocimiento que se encuentran en la intranet.
Evidencia: No fue posible recopilar el conocimiento identificado en el Mapa de Conocimiento 2023. Se verificaron los links de acceso a la intranet y no se pudo acceder a los de Gestión Ambiental, Gestión de Grupos de interés, entre otros. </t>
  </si>
  <si>
    <t>Gestión de TIC</t>
  </si>
  <si>
    <t>Director Administrativo y de TIC</t>
  </si>
  <si>
    <t>Evaluación y Seguimiento</t>
  </si>
  <si>
    <t>Fortalecer en el proceso de Evaluación y Seguimiento, la redacción de hallazgos de no conformidades de los informes de auditoría se debe plantear en los términos de la norma declarando el “verbo” o la acción que no se está ejecutando, considerando en la sintaxis: ubicación + descripción (acción) + evidencia + referencia.</t>
  </si>
  <si>
    <t>EYS-2024-002</t>
  </si>
  <si>
    <t>Solicitar asesoría y capacitación del DAFP, en directrices de redacción de hallazgos y las condiciones que deben cumplir en la redacción de hallazgos de las auditorias de Gestión - Guía de auditoría interna basada en riesgos para entidades públicas V4.</t>
  </si>
  <si>
    <t>Jefe Oficina de Control Interno y Servidores Oficina de Control Interno</t>
  </si>
  <si>
    <t>Capacitación ejecutada / Capacitación programada</t>
  </si>
  <si>
    <t>1 Capacitación DAFP en Condiciones de redacción de hallazgos Auditorías de Gestión</t>
  </si>
  <si>
    <t>Gestión Ambiental</t>
  </si>
  <si>
    <t>GA-2024-001</t>
  </si>
  <si>
    <t xml:space="preserve"> Director Administrativo y de TIC y Gestor Ambiental y Referente PIGA</t>
  </si>
  <si>
    <t>Realizar el seguimiento y la revisión de la información sobre los requisitos ambientales pertinentes al PIGA 2023, 2024 y siguientes vigencias.</t>
  </si>
  <si>
    <t>Matriz de aspectos e impactos ambientales actualizada como mínimo una vez al año.</t>
  </si>
  <si>
    <t>(# de actualizaciones de matriz requisitos legales ambientales realizadas/ # de actualizaciones programadas)*100%</t>
  </si>
  <si>
    <t>Reportar a la SDA los seguimiento y actualización de la matriz de requisitos legales ambientales según cronogramas establecidos por SDA para 2024.</t>
  </si>
  <si>
    <t>Un reporte requerido por la autoridad ambiental para cada vigencia.</t>
  </si>
  <si>
    <t>(# de reportes elaborados/# reportes requeridos)*100%</t>
  </si>
  <si>
    <t>GA-2024-002</t>
  </si>
  <si>
    <t>Porque se prioriza la implementación del PIGA en la sede principal, dado que los contratos de arrendamiento con las otras sedes pueden variar y duración es reducida.</t>
  </si>
  <si>
    <t>Diagnosticar en la planeación del PIGA las sedes con las que cuenta RenoBo en contratos de arrendamiento.</t>
  </si>
  <si>
    <t>Formular el plan de divulgación y socialización del PIGA para todas las sedes.</t>
  </si>
  <si>
    <t>Un plan de divulgación y socialización para cada vigencia.</t>
  </si>
  <si>
    <t>(Diagnósticos elaborado/ Diagnósticos programados)*100%</t>
  </si>
  <si>
    <t>No se evidencia que se haya realizado el seguimiento y la revisión de la información sobre los requisitos ambientales pertinentes al PIGA. Se evidencia que la matriz de requisitos legales y otros solicitada en el PIGA, tiene información actualizada hasta el año 2022, lo cual se evidencia al filtrar la pestaña de normatividad del archivo STORM, y no se encuentra información correspondiente a los años 2023 y 2024.</t>
  </si>
  <si>
    <t>La planificación, implementación y control del PIGA, no ha considerado en su alcance la sede de Fontibón. Al revisar la matriz de aspectos e impactos ambientales reportada del STORM a dic 2023 no se encuentra incluida la sede de Fontibón, la cual opera desde el 21 de diciembre 2022, lo cual incumple el alcance del PIGA. Considerando que la sede funciona hace más de un año.</t>
  </si>
  <si>
    <t>(# de planes de divulgaciones y socializaciones ejecutados/ # de planes de divulgaciones y socializaciones programados)* 100%</t>
  </si>
  <si>
    <t>Dos diagnósticos al año de las sedes con las que cuenta RenoBo en contratos de arrendamiento.</t>
  </si>
  <si>
    <t>Reportar a la SDA los seguimiento y actualización de la matriz de aspectos e impactos ambientales incorporando todas las sedes que estén vigentes en contrato de arrendamiento.</t>
  </si>
  <si>
    <t>Está sucediendo porque no se ha socializado el funcionamiento del Sistema de Información Misional, con los profesionales delegados por las áreas para el trámite de ofertas, por lo que no se tiene control de la información y no está actualizada la Guía de gestión de ofertas que indique claramente la utilización del SIM y la disposición adecuada de los registros.</t>
  </si>
  <si>
    <t>No se han definido los criterios de construcción, actualización, mantenimiento y responsabilidades del mapa de conocimiento de la Empresa.</t>
  </si>
  <si>
    <t>1 Matriz de aspectos e impactos ambientales y 1 Matriz legal ambiental publicadas en la intranet.</t>
  </si>
  <si>
    <t>Realizar mesa de trabajo y gestionar la solicitud de la matriz de aspectos e impactos ambientales y la matriz legal ambiental y cargarlas como registros públicos en la intranet, para garantizar su disponibilidad, acceso y consulta pública.</t>
  </si>
  <si>
    <t>GP-2024-005</t>
  </si>
  <si>
    <t>Se evidencia el incumplimiento de las directrices indicadas por la Empresa, para el manejo de la gestión documental, conforme lo establecido en el Manual de Gestión Documental MN-10 Versión: 1 Fecha: 17/01/2023 – Numeral 4. Organización - 4.2.1 Lineamientos. Lo anterior, específicamente para las carpetas físicas remitidas del Proyecto Proscenio. Igualmente, el Proyecto Triángulo Fenicia solo cuenta con documentos magnéticos y en el archivo de la Empresa, no se cuenta con soportes físicos, como se determinan en los lineamientos en mención, lo cual dificulta la ubicación y consulta de los documentos contentivos de dichas carpetas y se hace necesario consultar otras fuentes de información (Inventarios de carpetas a través de las planillas donde son registradas). Ver siguientes casos:
Carpeta Proscenio RT03052021 sin la debida identificación. (rotulación)
Carpeta Proscenio RT03052021 sin la debida foliación.
Carpeta Triángulo Fenicia FN13-13 remitida únicamente de manera digital.</t>
  </si>
  <si>
    <t>Particularidades del proceso de gestión predial que no permite enviar los expedientes al archivo central encargado de la gestión documental (Rotulación, foliación, etc.), hasta tanto no se concluya la adquisición.</t>
  </si>
  <si>
    <t>Director de Gestión Predial y Equipo de Trabajo</t>
  </si>
  <si>
    <t>Revisar los expedientes actuales que tiene la DTGP y aplicar los lineamientos emitidos por Gestión Documental.</t>
  </si>
  <si>
    <t>Número de expedientes organizados con los lineamientos de Gestión Documental / Total expedientes</t>
  </si>
  <si>
    <t xml:space="preserve">100% expedientes organizados con los lineamientos de Gestión Documental </t>
  </si>
  <si>
    <t>Error contabilización IVA por valor de cuatrocientos mil pesos ($400.000) - Estados Financieros (Alianza)
Al revisar los Estados Financieros enviados por Alianza Fiduciaria en comparación con los reportes presentados en el sistema SIVICOF, se detectó un error de contabilización por parte de la Fiduciaria en la vigencia 2023, por la suma de cuatrocientos mil pesos ($400.000), correspondiente al IVA. Esto obedeció a que fue registrada incorrectamente en la cuenta "Comisiones", cuando debería haberse contabilizado en la cuenta "Honorarios"; generando inconsistencia en el registro de la cuenta en la fiduciaria.</t>
  </si>
  <si>
    <t>Director Financiero y Grupo de Fiducias</t>
  </si>
  <si>
    <t>No existen ayudas tecnológicas que permitan realizar validaciones y pruebas de error para validar la consistencia de la información.</t>
  </si>
  <si>
    <t>Dificultades propias de la ejecución del Plan Parcial y del desarrollo de los proyectos inmobiliarios, que incluye el cumplimiento de las obligaciones urbanísticas.</t>
  </si>
  <si>
    <t>Subgerente de Planeamiento y Estructuración</t>
  </si>
  <si>
    <t>Realizar el seguimiento a los compromisos establecidos en el Otrosí Integral No. 1.</t>
  </si>
  <si>
    <t>Realizar una revisión aleatoria de los expedientes para validar que estén organizados con los lineamientos de Gestión Documental.</t>
  </si>
  <si>
    <t xml:space="preserve">100% expedientes seleccionados organizados con los lineamientos de Gestión Documental </t>
  </si>
  <si>
    <t>Desembolso Número tres (3) de Galias (mes 36) por la suma de $49.621.042.691,25
Dado que el pago identificado para el mes treinta y seis (36) según el cronograma establecido, está actualmente suspendido debido a una reclamación presentada por la Constructora Las Galias S.A.S. ante el Tribunal de Arbitramiento, con el fin de que las partes revisen las diferencias surgidas en aspectos técnicos, jurídicos y financieros que puedan viabilizar el desarrollo del Plan Parcial, es importante destacar que la Empresa al no recibir el tercer (3) desembolso proyectado y pactado al inicio del negocio, ha dejado de percibir ingresos por concepto de rendimientos financieros que se podrían obtener de la inversión de éste dinero, o por conceptos de inversión del mismo, asociados al desarrollo de un nuevo proyecto. Además, es importante tener en cuenta que, ha transcurrido un período desde la fecha pactada del pago y no se ha recibido el valor del monto proyectado inicialmente, el cual una vez efectuado se verá afectado por el valor del dinero en el tiempo (poder adquisitivo).
Por otra parte, esta demanda ha ocasionado que la Empresa deba atender dicho proceso jurídico, invirtiendo recursos adicionales en cuanto al pago de la representación en las diferentes instancias y quienes deben encargarse de la defensa que cursa.</t>
  </si>
  <si>
    <t>100% obligaciones pactadas en el Otro sí cumplidas</t>
  </si>
  <si>
    <t>Elaborar una matriz financiera contable que permita hacer los cruces de información financiera mensual para proporcionar mayor calidad a los reportes SIVICOF.</t>
  </si>
  <si>
    <t>1 Matriz financiera contable que permita hacer los cruces de información financiera mensual para proporcionar mayor calidad a los reportes SIVICOF</t>
  </si>
  <si>
    <t>Gestión Financiera</t>
  </si>
  <si>
    <t>GF-2024-001</t>
  </si>
  <si>
    <t>Número de expedientes revisados organizados con los lineamientos de Gestión Documental / Total expedientes seleccionados</t>
  </si>
  <si>
    <t>Porque no existía claridad en las actividades, divulgaciones, acciones legales conjuntas que se deban adelantar en la articulación del Plan Institucional de Gestión Ambiental PIGA para 2023 y 2024.</t>
  </si>
  <si>
    <t>GP-2024-006</t>
  </si>
  <si>
    <t>Actualizar el procedimiento en la Guía de Gestión de Ofertas, incorporando las actividades a realizar en el sistema misional y los registros o soportes que deben subirse al mismo. Asimismo, socializar esta actualización con los involucrados en el proceso.</t>
  </si>
  <si>
    <t>GCOM-2024-001</t>
  </si>
  <si>
    <t>Seguimientos, evaluaciones o informes realizados por la Oficina de Control Interno</t>
  </si>
  <si>
    <t>GCOM-2024-003</t>
  </si>
  <si>
    <t>GCOM-2024-004</t>
  </si>
  <si>
    <t>La Oficina de Control Interno en el informe con Radicado: I2024002200 del 24 de octubre de 2024, correspondiente al Seguimiento Plan Mejoramiento Contraloría - Corte septiembre 30 de 2024, califica como cumplidas Inefectivas las acciones formuladas para el Hallazgo 3.2.1.1: Hallazgo administrativo con incidencia fiscal y presunta incidencia disciplinaria por el pago de la administración y servicios públicos domiciliarios por más de ocho (8) años a los trece (13) locales comerciales del proyecto “Conjunto Mixto Plaza de la Hoja” por no haber adelantado las gestiones pertinentes de comercialización y desvinculación de la propiedad Horizontal por valor de $2.819.524.851.
En el citado informe recomienda; cuando se encuentran acciones calificadas como CUMPLIDA INEFECTIVA, se deben plantear nuevas acciones que eliminen la causa que originó el hallazgo.</t>
  </si>
  <si>
    <t>Realizar las actividades del Plan de Comercialización aprobado y el seguimiento a gestiones tendientes a la modificación del Reglamento de Propiedad Horizontal.</t>
  </si>
  <si>
    <t>Informes trimestrales con las gestiones adelantados / 4</t>
  </si>
  <si>
    <t>Cuatro Informes trimestrales con las gestiones adelantadas</t>
  </si>
  <si>
    <t>Ejecutar las actividades y gestiones para la movilización de los locales, contempladas en Plan de Comercialización aprobado en septiembre de 2024.</t>
  </si>
  <si>
    <t>Director(a) Técnico (a) Comercial</t>
  </si>
  <si>
    <t>Director(a) Financiero (a)</t>
  </si>
  <si>
    <t>La Oficina de Control Interno en el informe con Radicado: I2024002200 del 24 de octubre de 2024, correspondiente al Seguimiento Plan Mejoramiento Contraloría - Corte septiembre 30 de 2024, califica como cumplidas Inefectivas las acciones formuladas para el Hallazgo 3.2.2.1 administrativo con incidencia fiscal y presunta incidencia disciplinaria por las inversiones realizadas y ejecutadas para la construcción de diez (10) locales comerciales en el proyecto de Vivienda de Interés Prioritario “La Colmena”, los cuales no se han podido comercializar después de trascurridos seis (6) años ni han contribuido a mejorar la calidad de vida de los habitantes del sector por valor de $401.497.846
En el citado informe recomienda ; Cuando se encuentran acciones calificadas como CUMPLIDA INEFECTIVA, se deben plantear nuevas acciones que eliminen la causa que originó el hallazgo.</t>
  </si>
  <si>
    <t>Las gestiones de comercialización y las actividades de promoción han sido infructuosas para conseguir un cierre efectivo de ventas debido a que los locales no se encuentran en sendas o centralidades que permitan una explotación comercial amplia, está se ve restringida a las viviendas del conjunto y sus alrededores.</t>
  </si>
  <si>
    <t>Desde la constitución del Reglamento de Propiedad Horizontal en el 2015 (EP 0164 Not 37 del 26 de enero de 2015), las expensas comunes del conjunto se tasan de acuerdo a módulos de contribución distribuidos así: Locales comerciales 70%, Pago Apartamentos 30%, lo cual implica un mayor esfuerzo para encontrar actividades de comercialización que permitan la movilización de los locales.</t>
  </si>
  <si>
    <t>GA-2024-003</t>
  </si>
  <si>
    <t>Evaluación y seguimiento de la implementación del PIGA 2023- 2024 SDA</t>
  </si>
  <si>
    <t>La entidad genera aceite usado en las actividades de mantenimiento de los cuatro (4) vehículos con los que cuenta, realizado por el establecimiento BYD Motor Colombia S.A.S. como soportes de la gestión del aceite se evidenció certificado de tratamiento y disposición final, sin embargo, se desconoce la trazabilidad e información del registro de acopiador primario y el registro del movilizador.</t>
  </si>
  <si>
    <t>Faltan controles documentados en materia de políticas del uso eficiente del agua en el marco de los lineamientos del actual Plan de Desarrollo distrital componente ambiental.</t>
  </si>
  <si>
    <t>GA-2024-004</t>
  </si>
  <si>
    <t>GA-2024-005</t>
  </si>
  <si>
    <t>Socializar en Comité Institucional de Gestión y Desempeño los lineamientos ambientales para las compras sostenibles en RENOBO.</t>
  </si>
  <si>
    <t xml:space="preserve">Gestor Ambiental / Profesional delegado para PIGA </t>
  </si>
  <si>
    <t xml:space="preserve">Un documento con lineamientos del gestor ambiental sobre compras públicas sostenibles con el ambiente en RENOBO formalizado y socializado </t>
  </si>
  <si>
    <t xml:space="preserve">Acta de concertación SDA </t>
  </si>
  <si>
    <t>Un acta del Comité Institucional de Gestión y Desempeño con la socialización de los lineamientos ambientales para las compras sostenibles en RENOBO</t>
  </si>
  <si>
    <t xml:space="preserve">Radicar comunicación SDA solicitando capacitaciones frente al componente legal que le aplica a las entidades distritales </t>
  </si>
  <si>
    <t>No hay comunicación permanente con SDA para prevenir incumplimientos normativos sin que medie ejercicio de auditoría.</t>
  </si>
  <si>
    <t>100% de asistencia a las jornadas de capacitación impartidas por la SDA sobre el componente legal que le aplica a las entidades distritales</t>
  </si>
  <si>
    <t>Asistencia a las jornadas de capacitación impartidas por la SDA sobre el componente legal que le aplica a las entidades distritales / Jornadas programadas por la SDA</t>
  </si>
  <si>
    <t>100% Plataforma RUA-RESPEL del IDEAM actualizada con la información relacionada con la generación de residuos peligrosos</t>
  </si>
  <si>
    <t>Reporte RUA-RESPEL para la vigencia</t>
  </si>
  <si>
    <t>A la fecha se estaba actualizando la guía de manejo de residuos peligrosos en su versión 2 y creando formatos para hacer clara su implementación.</t>
  </si>
  <si>
    <t>Actualizar el documento GI-14 Plan de Gestión Integral de Residuos Peligrosos V1 incluyendo controles para señalización y registro de la generación de residuos peligrosos, proceso de traslado de estos residuos.</t>
  </si>
  <si>
    <t>Crear formato para controlar el traslado de estos residuos descritos en GI-14 Plan de Gestión Integral de Residuos Peligrosos.</t>
  </si>
  <si>
    <t>GI-14 Plan de Gestión Integral de Residuos Peligrosos formalizado en versión 2 actualizado bajo los lineamientos definidos en la visita de la SDA</t>
  </si>
  <si>
    <t>GTIC-2024-002</t>
  </si>
  <si>
    <t>GTIC-2024-003</t>
  </si>
  <si>
    <t>Hace falta actualizar el PETI con los lineamientos comparados de los documentos GDO-TIC-FM-025 Plan Estratégico de Tecnologías de Información - PETI versión 8, “ Enero de 2023 Y MGGTI.GE.ES.03 - Guía para la Construcción del PETI - Noviembre 2023.</t>
  </si>
  <si>
    <t>Actualizar el PETI 2025 incorporando lineamientos las fases planear, analizar, construir (proyectos TI) y socializar establecidos en los documentos "GDO-TIC-FM-025 Plan Estratégico de Tecnologías de Información - PETI versión 8" Enero de 2023 y "MGGTI.GE.ES.03 - Guía para la Construcción del PETI - Noviembre 2023."</t>
  </si>
  <si>
    <t>Presentar para aprobación del CIGD la actualización del PETI 2025.</t>
  </si>
  <si>
    <t>Ejecutar el PETI 2025 asegurando que se cumpla con las fases planear, analizar, construir (proyectos TI) y socializar establecidos en los documentos GDO-TIC-FM-025 Plan Estratégico de Tecnologías de Información - PETI versión 8, “ Enero de 2023 Y MGGTI.GE.ES.03 - Guía para la Construcción del PETI - Noviembre 2023.</t>
  </si>
  <si>
    <t>Realizar seguimiento a la ejecución de cada proyecto TI.</t>
  </si>
  <si>
    <t>Director Administrativo y de TIC/ Gestor senior 1 proceso Gestión TIC</t>
  </si>
  <si>
    <t>Director Administrativo y de TIC/ Gestor senior 1 proceso Gestión TIC/ Responsables de los proyectos TI</t>
  </si>
  <si>
    <t>100% actividades del PETI ejecutadas</t>
  </si>
  <si>
    <t>Actividades ejecutadas / Actividades programadas</t>
  </si>
  <si>
    <t>100% actividades de cada proyecto TI ejecutadas</t>
  </si>
  <si>
    <t>Actividades ejecutadas por cada proyecto TI / Actividades programadas por cada proyecto TI</t>
  </si>
  <si>
    <t>100% actividades del Plan de comunicaciones del PETI ejecutadas</t>
  </si>
  <si>
    <t>1 Informe con los resultados de la evaluación de las fase socializar del PETI 2022-2025</t>
  </si>
  <si>
    <t>GTIC-2024-004</t>
  </si>
  <si>
    <t>Documentar la matriz de necesidades TI para los procesos misionales.</t>
  </si>
  <si>
    <t>Realizar mesa técnica para identificación y priorización de actividades de dinamización que se ajustan a las necesidades de los procesos misionales en 2025.</t>
  </si>
  <si>
    <t>Comunicar a los procesos las actividades de dinamización priorizadas para la vigencia 2025 teniendo en cuenta los objetivos estratégicos de la Empresa.</t>
  </si>
  <si>
    <t>Elaborar un plan de trabajo para abordar la identificación de las actividades de dinamización priorizadas de las necesidades TI de los procesos.</t>
  </si>
  <si>
    <t>1 matriz de necesidades TI para los procesos misionales documentada</t>
  </si>
  <si>
    <t>1 informe técnico de identificación y priorización actividades dinamización 2025</t>
  </si>
  <si>
    <t>1 Plan de trabajo actividades dinamización 2025</t>
  </si>
  <si>
    <t>1 comunicación interna con actividades dinamización priorizadas para 2025</t>
  </si>
  <si>
    <t>GTIC-2024-005</t>
  </si>
  <si>
    <t>GTIC-2024-006</t>
  </si>
  <si>
    <t>Hace falta priorizar las necesidades de TI de los procesos como insumo para la identificación de las brechas.</t>
  </si>
  <si>
    <t>Realizar mesas de trabajo con todos los procesos de la empresa levantamiento necesidades TI.</t>
  </si>
  <si>
    <t>Ejecutar las actividades priorizadas en 2025 para las iniciativas de alto impacto de acuerdo con los recursos del presupuesto que sean definidos por la Empresa.</t>
  </si>
  <si>
    <t>Elaborar informe de cierre de brechas con la solución a las necesidades priorizadas para la vigencia 2025</t>
  </si>
  <si>
    <t>1 informe técnico de identificación necesidades TI 2025 para todos los procesos</t>
  </si>
  <si>
    <t>100% actividades TI priorizadas para 2025 ejecutadas</t>
  </si>
  <si>
    <t>1 informe cierre de brechas necesidades TI priorizadas 2025</t>
  </si>
  <si>
    <t>GTIC-2024-007</t>
  </si>
  <si>
    <t>Identificar las acciones estratégicas del PETI que orientan indicadores relevantes a ser medidos en 2025.</t>
  </si>
  <si>
    <t>1 informe de acciones estratégicas PETI en 2025</t>
  </si>
  <si>
    <t xml:space="preserve">4 reuniones de Comité Autoevaluación para evaluar avances indicadores PETI </t>
  </si>
  <si>
    <t xml:space="preserve">1 PETI 2025 formulado bajo la metodología MINTIC </t>
  </si>
  <si>
    <t>1 PETI 2025 aprobado por el Comité Institucional de Gestión y Desempeño</t>
  </si>
  <si>
    <t>Realizar seguimiento a las fases planear, analizar, construir (proyectos TI) y socializar del PETI 2025 incluyendo el estado de desarrollo e implementación de los programas/proyectos previstos para la vigencia.</t>
  </si>
  <si>
    <t>1 Informe con los resultados de la evaluación de las fases planear, analizar, construir y socializar del PETI 2025</t>
  </si>
  <si>
    <t>1 Plan de comunicaciones del PETI 2022-2025 formulado bajo la metodología MINTIC</t>
  </si>
  <si>
    <t>Ejecutar el Plan de Comunicaciones del PETI 2022-2025 priorizando las divulgaciones de la hoja de ruta, los avances de los proyectos de TI y su impacto en los colaboradores.</t>
  </si>
  <si>
    <t>Realizar seguimiento a la fase socializar del PETI 2022-2025.</t>
  </si>
  <si>
    <t>Realizar mesa técnica de priorización de necesidades TI para 2025, con los criterios definidos en la matriz de levantamiento de necesidades documentar el informe técnico de necesidades TI 2025.</t>
  </si>
  <si>
    <t xml:space="preserve">1 informe técnico de priorización necesidades TI 2025 </t>
  </si>
  <si>
    <t>Actualizar el PIGA 2024-2027 con los lineamientos de SDA y la inclusión de controles al cumplimiento de las políticas del uso eficiente del agua en el marco del actual Plan de Desarrollo distrital 2024-2027 componente ambiental.</t>
  </si>
  <si>
    <t>Un documento PIGA 2024-2027 actualizado con los lineamientos de SDA y la inclusión de controles al cumplimiento de las políticas del uso eficiente del agua.</t>
  </si>
  <si>
    <t>Formato traslado de residuos peligrosos formalizado en versión 1 actualizado bajo los lineamientos definidos en la visita de la SDA</t>
  </si>
  <si>
    <t>Plan Estratégico de Tecnologías de Información – PETI versión 8 código GDO-TIC-FM-025, emitido por el MinTIC “Plan Estratégico de Tecnologías de la Información y las Comunicaciones - PETI” v3
Plan de comunicación del PETI, que permita la divulgación de la hoja de ruta y los avances de los proyectos de TI, no disponible en la Empresa. No contar con una estrategia de comunicaciones del PETI, conlleva a desconocimiento sobre los proyectos de TI que se desarrollan en la Empresa y su impacto en las operaciones de los colaboradores, al no reconocer los retos presentados, los avances realizados, los recursos consumidos y las lecciones aprendidas con la implementación de los proyectos definidos. 
Se incluyen las siguientes observaciones de auditoría por estar relacionadas con el Plan de comunicación del PETI
Cumplimiento al compromiso de socialización del PETI adquirido en Comité de Contratación Ordinario No. 19 del 23 de julio de 2024, no ejecutado.
Inconsistencia en la versión publicada en el sitio web y la Intranet de la Empresa del documento PETI.
Inconsistencia en la versión publicada en el sitio web y la Intranet de la Empresa.</t>
  </si>
  <si>
    <t>Numeral 2.2 Objetivos Específicos “Plan Estratégico de Tecnologías de la Información y las Comunicaciones - PETI” v3
Ausencia de identificación de las actividades de dinamización desarrolladas por el proceso para optimizar los procesos misionales. El proceso determina que los procesos misionales Estructuración de Proyectos, Gestión Predial y Ejecución de Proyectos, se han optimizado a partir de la dinamización de TI; sin embargo, no se identifican las actividades desarrolladas o herramientas utilizadas para el logro de este objetivo planteado en el documento “Plan Estratégico de Tecnologías de la Información y las Comunicaciones - PETI” v3. Así mismo, se informa de la contratación de los módulos Plan de ingresos, Plan de egresos y Fiducias del sistema de información administrativo y financiero JSP7, pero no se indican las actividades y procesos misionales que soportará.</t>
  </si>
  <si>
    <t>Numeral 2.2 Objetivos Específicos Numeral 7.2.1 Cronograma de Implementación “Plan Estratégico de Tecnologías de la Información y las Comunicaciones - PETI” v3
Presentación de información incompleta relacionada con las actividades desarrolladas para asegurar la continuidad del negocio. El proceso informa sobre la contratación de un canal adicional de internet, un nuevo sistema de seguridad perimetral y un nuevo sistema de backup; sin embargo, no se identificó información asociada con la migración de servicios a la nube, actualización de networking, plataforma de integración de sistemas; igualmente no se presentó el estado de desarrollo e implementación del documento “Plan de Continuidad del Negocio”- BCP de la Empresa.
Numeral 5.5.3.1.3 Almacenamiento y Backups “Plan Estratégico de Tecnologías de la Información y las Comunicaciones PETI” v3
Presentación de información incompleta relacionada con la nueva Solución de Backup de la Empresa.
6.4.2.3.2 Plan de recuperación ante desastres DRP “Plan Estratégico de Tecnologías de la Información y las Comunicaciones PETI” v3
No existe disponibilidad del documento del Plan de recuperación ante desastres (DRP).</t>
  </si>
  <si>
    <t>Numeral 7.1 Identificación de brechas “Plan Estratégico de Tecnologías de la Información y las Comunicaciones - PETI” v3 
No se cuenta con información para evaluar el informe de cierre de brechas detectadas en el documento PETI en versión de enero de 2022. El no disponer del acceso para evaluar las evidencias aportadas por el proceso, genera incertidumbre sobre las actividades realizadas para lograr el cierre de brechas detectadas.
Presentación de información incompleta relacionada con las actividades que permitan ampliar la cobertura de los servicios de TI.</t>
  </si>
  <si>
    <t>Numeral 7.3 Indicadores y plan de seguimiento “Plan Estratégico de Tecnologías de la Información y las Comunicaciones - PETI” v3
No se dispone de información para evaluar el estado actual y los resultados del seguimiento realizado a los 4 indicadores definidos para medir la operación de TI, en el marco del dominio de gobierno de TI. El no disponer del acceso para evaluar las evidencias aportadas por el proceso, genera incertidumbre sobre el estado de implementación de los indicadores definidos para medir la operación de TI, en el marco del dominio de gobierno de TI.</t>
  </si>
  <si>
    <t>Realizar reuniones técnicas de Comité Autoevaluación para evaluar el avance en los indicadores PETI en el marco de Gobierno de TI.</t>
  </si>
  <si>
    <t>Reuniones de Comité Autoevaluación para evaluar avances indicadores PETI realizadas / 4</t>
  </si>
  <si>
    <t>Documentar articuladamente con la Dirección de Contratación, en el marco de la ISO 14001 y la guía de compras públicas sostenibles con el ambiente, los requisitos legales que en materia de contrataciones, compras y posibles subcontrataciones por parte del tercero, puedan generar afectaciones al medio ambiente conforme a los lineamientos documentados por Colombia Compra eficiente para las compras sostenibles y por SDA para el cumplimiento de requisitos legales ambientales.</t>
  </si>
  <si>
    <t>Formalizar a la Dirección de Contratación la propuesta de cláusulas contractuales que se direccionan como controles ambientales a las compras y contrataciones sostenibles.</t>
  </si>
  <si>
    <t xml:space="preserve">Una comunicación interna con cláusulas contractuales que se direccionan como controles ambientales a las compras y contrataciones sostenibles </t>
  </si>
  <si>
    <t>Pese a ser un requerimiento reiterativo, se evidenció que la entidad no se encuentra inscrita como generadora de residuos peligrosos en la plataforma RUA-RESPEL del IDEAM.</t>
  </si>
  <si>
    <t>Cargar la información relacionada con la generación de residuos peligrosos en la plataforma RUA-RESPEL del IDEAM según las especificación de la SDA.</t>
  </si>
  <si>
    <t>Socializar las actualizaciones y nuevos documentos creados como controles la generación de residuos peligrosos.</t>
  </si>
  <si>
    <t>100% documentos gestión ambiental para el manejo de residuos peligrosos según los lineamientos definidos en la visita de la SDA socializados</t>
  </si>
  <si>
    <t>Formular el Plan de Comunicaciones del PETI 2022-2025 con los lineamientos de la fase socializar direccionada por MINTIC.</t>
  </si>
  <si>
    <t>Actividades programadas/Actividades ejecutadas</t>
  </si>
  <si>
    <t>Dimensión Gestión con valores para resultados MIPG – Política de Gobierno Digital. Plan Estratégico de Tecnologías de Información - PETI versión 8 código GDO-TIC-FM-025, emitido por el MinTIC “Plan Estratégico de Tecnologías de la Información y las Comunicaciones PETI” v3 
Plan Estratégico de Tecnologías de la Información debidamente formalizado y actualizado en la Empresa, no ajustado a las características que debe cumplir. Como se indica en el documento emitido por el MinTIC código GDO-TIC-FM-025 Plan Estratégico de Tecnologías de Información - PETI versión 8, “El Plan Estratégico de Tecnologías de la Información contempla etapas como comprender, analizar, construir, programar, ejecutar e iterar de acuerdo con las iniciativas estratégicas de TI, el portafolio de proyectos y su hoja de ruta de manera dinámica y a través de un seguimiento de la gestión de proyectos de TI.” “El Plan Estratégico de Tecnologías de la Información busca entonces recopilar el sentir de la Entidad, identificar las oportunidades y finalmente proponer un camino de crecimiento alineado con el cumplimiento de los objetivos estratégicos de la Entidad.” En este sentido, evaluado el documento presentado por el proceso auditado, se observa que corresponde más a un documento de diagnóstico y de recomendaciones que a un plan estratégico a implementar y no se encuentra alineado con los objetivos estratégicos actuales de la Empresa. 
Numeral 7.1 Identificación de brechas “Plan Estratégico de Tecnologías de la Información y las Comunicaciones PETI” v3
No se cuenta con información para evaluar el estado de desarrollo e implementación de los programas/proyectos previstos para las vigencias 2022, 2023 y 2024 (esta última a junio) con los costos asociados ejecutados.
Se incluyen las siguientes observaciones de auditoría por estar relacionadas a los proyectos TI
El PETI no incluye la identificación y presentación del estado de implementación de las iniciativas tecnológicas y su alineación con el Plan estratégico de la Empresa 2020-2024.
El PETI no incluye la identificación de los mecanismos utilizados para la integración de las diferentes fuentes de información que intervienen en el ciclo de estructuración de proyectos.
Presentación de información incompleta relacionada con las actividades que permitan ampliar la cobertura de los servicios de TI.
Actualizar información relacionada con la nueva estructura del Proceso de gestión de TIC.
Actualizar información relacionada con la nueva estructura de la Empresa y los periodos de recolección de información.
Concluir la elaboración del documento de Gobierno de datos de la Empresa.
Presentación de información incompleta relacionada con los mecanismos utilizados para consolidar el uso de las herramientas tecnológicas.
Presentación de información incompleta relacionada con las actividades que permiten asegurar la integración de los sistemas de información.
Presentación de información incompleta relacionada con la infraestructura tecnológica que se ha actualizado para mejorar la gestión e interoperabilidad de la Empresa.
Implementar una herramienta de analítica de datos en todas las áreas que requieran potenciar el uso de sus datos.
Presentación de información incompleta relacionada con la nueva Solución de firewall de la Empresa.</t>
  </si>
  <si>
    <t xml:space="preserve">Hace falta documentar el plan de comunicaciones del PETI teniendo en cuenta las necesidades TI identificadas por las áreas de la empresa en la fase analizar de la metodología MINTIC. </t>
  </si>
  <si>
    <t>Falta elaborar un plan de trabajo para abordar la identificación de las actividades de dinamización que surgen de las necesidades TI de los procesos.</t>
  </si>
  <si>
    <t xml:space="preserve">Gestión de TIC </t>
  </si>
  <si>
    <t>Los indicadores de ejecución del PETI no están articulados a los indicadores del Plan de Acción y hacerles seguimientos en Comité Autoevaluación.</t>
  </si>
  <si>
    <t xml:space="preserve">Director Administrativo y de TIC/ Gestor senior 1 proceso Gestión TIC/ Jefe Oficina de Relacionamiento y Comunicaciones </t>
  </si>
  <si>
    <t>GTH-2024-001</t>
  </si>
  <si>
    <t>MIPG y ISO 9001:2015 Numerales 6.1.1 y 6.1.2 e ISO 9000 Numeral 3.7.9. ISO 31000: 2018 Guías de Riesgos del DAFP versión 4 y 6
No se evidencia identificación específica de riesgos asociados al proceso de Nómina. Al revisar los riesgos de los procesos relacionados con la Nómina (Gestión Financiera y Gestión del Talento Humano), no se evidencia un análisis adecuado de los riesgos asociados al cumplimiento del proceso de nómina en la Empresa. Entre estos riesgos, se incluyen: errores en los cálculos, retenciones impositivas incorrectas, posibles requerimientos de entidades de control como la UGPP o la DIAN, reclamaciones por parte de los trabajadores debido a una liquidación errónea de nómina o de prestaciones, gestión inadecuada de datos sensibles y el riesgo de fraude, entre otros. Lo anterior asociado a las situaciones planteadas en este informe, que involucran materialización de errores en el proceso, por riesgos no identificados.</t>
  </si>
  <si>
    <t>1 Matriz de riesgos del proceso Gestión de Talento Humano actualizado y oficializado</t>
  </si>
  <si>
    <t>Reportar seguimiento a riesgos del proceso Gestión Talento Humano.</t>
  </si>
  <si>
    <t>GTH-2024-002</t>
  </si>
  <si>
    <t>Director Administrativo y de TIC / Gestor Junior 3</t>
  </si>
  <si>
    <t>Gestor Junior 3 Dirección Administrativo y de TIC</t>
  </si>
  <si>
    <t>2 informes de resultados validación centros de costos y cargos asignados en la nómina durante la vigencia</t>
  </si>
  <si>
    <t># Informes de resultados validación centros de costos y cargos realizados / # Informes de resultados validación centros de costos y cargos programados</t>
  </si>
  <si>
    <t># Reportes de seguimiento a riesgos realizados / # Reportes riesgos programados</t>
  </si>
  <si>
    <t>GTH-2024-003</t>
  </si>
  <si>
    <t>Falta de parametrización del sistema JSP7.</t>
  </si>
  <si>
    <t xml:space="preserve">12 archivos planos con horas extras diligenciados y cargados a JSP7 </t>
  </si>
  <si>
    <t># Archivos planos con horas extras diligenciados y cargados a JSP7 / # Archivos planos con horas extras diligenciados y cargados a JSP7 programados</t>
  </si>
  <si>
    <t>La persona que liquida la nómina no tiene manejo y conocimiento sobre gestión de riesgos.</t>
  </si>
  <si>
    <t>Realizar una jornada de capacitación sobre gestión de riesgos al equipo de Talento Humano.</t>
  </si>
  <si>
    <t>Director Administrativo y de TIC y Equipo de Talento Humano</t>
  </si>
  <si>
    <t>100% de los colaboradores de Talento Humano capacitadas sobre gestión de riesgos</t>
  </si>
  <si>
    <t># Colaboradores de Talento Humano capacitados / # Total de colaboradores de Talento Humano</t>
  </si>
  <si>
    <t>Emitir un comunicado oficial en el cual se indique a las áreas el proceso para el reporte de las situaciones administrativas.</t>
  </si>
  <si>
    <t xml:space="preserve">Identificar riesgos y controles asociados a la gestión de la nómina y los responsables de su valoración y ejecución de controles. </t>
  </si>
  <si>
    <t>1 comunicado oficial en el cual se indique a las áreas el proceso para el reporte de las situaciones administrativas.</t>
  </si>
  <si>
    <t>Modificar la parametrización del sistema JSP7 para que el reporte y cargue de la información de las horas extras se realice mediante archivo plano diligenciado por el funcionario que genera las horas extras validado por su superior jerárquico y verificado por el responsable de nómina.</t>
  </si>
  <si>
    <t>3 reportes de seguimiento a riesgos de Gestión de Talento Humano en 2025</t>
  </si>
  <si>
    <t>Existe desconocimiento de las áreas de los controles documentales en la gestión de la nómina.</t>
  </si>
  <si>
    <t>Hacer una revisión semestral con la Subgerencia de Gestión Corporativa del listado de los funcionarios, aprendices y practicantes universitarios, validando los centros de costos y los cargos, en donde están asignados para evitar errores en la nómina.</t>
  </si>
  <si>
    <t>Artículo 14 del Decreto 304 de 2020
Diferencias entre lo reportado y lo liquidado en pago de horas extras En los meses de junio y septiembre de 2024, se identificaron diferencias en el cálculo de las horas extras de varios funcionarios. Al comparar los registros de horas extras reportadas en el sistema JSP7 con los soportes proporcionados, se evidenció que, en algunos casos, el total de horas extras remuneradas no coincide con las horas efectivamente trabajadas, según los formatos establecidos en el procedimiento PD-62 Gestión novedades liquidación tramite nomina V3.
Cuando el pago es inferior, estas diferencias en algunas situaciones están ocasionando un perjuicio económico a los funcionarios y también podría llevar a que la Empresa enfrente demandas laborales por el incumplimiento de sus obligaciones salariales.
En los casos, cuando el pago es superior a lo establecido, se produce un desajuste en la ejecución del presupuesto, al vulnerar los principios de legalidad, eficacia, eficiencia y economía que deben regir la gestión pública. Esto podría generar responsabilidad fiscal para los funcionarios responsables de autorizar y ejecutar dichos pagos, por un posible detrimento patrimonial.</t>
  </si>
  <si>
    <t>Acuerdo N° 59 “Por la cual se modifica la estructura organizacional de la Empresa de Renovación Urbana y Desarrollo de Bogotá y se dictan otras disposiciones”
Parametrización incorrecta de funcionarios en áreas que no corresponden. Al verificar la nómina correspondiente al mes de septiembre de 2024, se evidenció que dos (2) funcionarios, un (1) practicante y un (1) aprendiz SENA, están registrados en el sistema JSP7 en áreas que no les corresponden, las cuales se detallan a continuación: 
Dirección Administrativa y de TICS Oficina Asesora de Relacionamiento y Comunicaciones Aprendiz SENA Onatra Rojas María Camila
Dirección Técnica Comercial Dirección Técnica de Gestión de Proyecto Gestor Senior 3 Ramírez Silva Leopoldo
Oficina Jurídica Dirección de Contratación Practicante Cordero Pereira Juan Eduardo Subgerencia de Gestión Corporativa
Oficina de Control Interno Disciplinario Gestor Senior 1 Segura Tocora Claudia María
La incorrecta parametrización del sistema genera una inadecuada asignación de costos a las áreas, que pueden conllevar a un error en los reportes y respuestas a requerimientos e incluso a no estimar correctamente los costos asociados a los proyectos.</t>
  </si>
  <si>
    <t>La sede administrativa cuenta con un espacio para el almacenamiento temporal de los residuos peligrosos ubicado en el deposito 10 del sótano 2 (ver foto 1 y 2), el cual, no cumplía con la totalidad de condiciones locativas y operativas mínimas requeridas considerando la ausencia de señalización de áreas y el registro de las fechas de recepción y despacho de los residuos. No se allegaron soportes que permitieran verificar, que la entidad realizó el seguimiento al cumplimiento de las obligaciones de transportador por el traslado de residuos peligrosos durante la vigencia 2023-2024. La entidad informó que durante la vigencia 2023, se efectuó traslado de residuos peligrosos en vehículos institucionales a la campaña reciclaron de esta autoridad ambiental, sin embargo, no se evidenció soporte relacionado con el plan de transporte entregado al conductor donde se contemple: hora de salida de origen, hora de llegada al destino, ruta seleccionada y los teléfonos para notificación de emergencias.</t>
  </si>
  <si>
    <t>SEGUIMIENTO Y EVALUACIÒN ELABORADO POR:</t>
  </si>
  <si>
    <t xml:space="preserve"> </t>
  </si>
  <si>
    <t>Janeth Villalba Mahecha</t>
  </si>
  <si>
    <t>VIGENCIA: 2025</t>
  </si>
  <si>
    <t>NO CONFORMIDAD - No Publicación del Acta de Cierre 
Se fundamenta en la no publicación del acta de cierre en contratos con fase liquidatoria</t>
  </si>
  <si>
    <t>Gestión Contractual</t>
  </si>
  <si>
    <t>GC-2025-001</t>
  </si>
  <si>
    <t>Falta de un procedimiento estructurado con controles y responsables definidos para asegurar la publicación del acta de cierre del expediente contractual.</t>
  </si>
  <si>
    <t>Crear un instrumento en el SIG que describa las actividades que se deben adelantar para el cierre de expedientes.</t>
  </si>
  <si>
    <t>1 instrumento en el SIG creado, publicado y socializado</t>
  </si>
  <si>
    <t>GC-2025-002</t>
  </si>
  <si>
    <t>GC-2025-003</t>
  </si>
  <si>
    <t>6 reportes de revisión aleatoria a los documentos contractuales publicados en la plataforma SECOP y TAMPUS</t>
  </si>
  <si>
    <t>Reportes de revisión aleatoria a los documentos contractuales publicados en la plataforma SECOP y TAMPUS elaborados / 6</t>
  </si>
  <si>
    <t>NO CONFORMIDAD - Debilidades en los controles aplicados previo al trámite de
contratos. 
Se fundamenta en un error administrativo en el trámite precontractual del contrato 406 de 2024, inicialmente en la Oficina Asesora de Relacionamiento y Comunicaciones y luego en los controles de revisión documental. En el contrato se imputó un CDP incorrecto como respaldo presupuestal, lo que fue documentado en la terminación anticipada</t>
  </si>
  <si>
    <t>Deficiencias en los controles administrativos y de revisión documental que permitan validar correctamente la imputación presupuestal en la etapa precontractual.</t>
  </si>
  <si>
    <t>Crear una base de datos centralizada para el registro y gestión de contratos, incluyendo información como CDP, objeto, área, rubro, supervisor, entre otros. Esta base de datos permitirá la aplicación de filtros para identificar y prevenir la duplicidad de CDP.</t>
  </si>
  <si>
    <t>1 base de datos centralizada y actualizada mensualmente</t>
  </si>
  <si>
    <t>GC-2025-004</t>
  </si>
  <si>
    <t>NO CONFORMIDAD - Incumplimiento en la conformación del banco de oferentes 
Se fundamenta en el incumplimiento del parágrafo transitorio del artículo 4º de la Resolución 02 de 2023, al no conformar el Banco de Oferentes dentro del plazo establecido, lo que puede generar observaciones de control.</t>
  </si>
  <si>
    <t>Elaborar y presentar un informe trimestral en el que se valide el grado de cumplimiento de las disposiciones internas de la Empresa a cargo de la Dirección.</t>
  </si>
  <si>
    <t>2 informes trimestrales sobre el cumplimiento de las disposiciones internas y normativas de la Empresa a cargo de la Dirección</t>
  </si>
  <si>
    <t xml:space="preserve"> Informes trimestrales sobre el cumplimiento de las disposiciones internas y normativas de la Empresa a cargo de la Dirección / 2</t>
  </si>
  <si>
    <t>NO CONFORMIDAD - Deficiencias en la actualización de garantías.</t>
  </si>
  <si>
    <t>GC-2025-005</t>
  </si>
  <si>
    <t>Llevar a cabo una jornada de capacitación a los supervisores con el fin de reiterar sus responsabilidades en materia de gestión y actualización de garantías contractuales.</t>
  </si>
  <si>
    <t>Una capacitación recibida por parte de los supervisores.</t>
  </si>
  <si>
    <t>GC-2025-006</t>
  </si>
  <si>
    <t>Falta de un sistema de seguimiento y control que garantice el cumplimiento de los cronogramas establecidos en los pliegos de condiciones y adendas.</t>
  </si>
  <si>
    <t>1 nota aclaratoria incluida en los Términos de Referencia de los Procesos</t>
  </si>
  <si>
    <t>Desconocimiento por parte de los supervisores para garantizar que las pólizas de cumplimiento y responsabilidad civil extracontractual cubran adecuadamente la vigencia del contrato y los periodos adicionales requeridos.</t>
  </si>
  <si>
    <t>No aplicación de lineamientos definidos en la designación de supervisión.</t>
  </si>
  <si>
    <t>OBSERVACIÓN - Incumplimiento de cronogramas en los procesos de contratación
Se observó en el trámite del contrato No. 
372 de 2024 debilidades en el cumplimiento de 
los términos de referencia establecidos en los pliegos de condiciones o 
adendas emitidos por la Empresa
OBSERVACIÓN - Incumplimiento de cronogramas en los procesos de contratación
Se fundamenta en la suscripción del contrato No. 002 de 2024 en fecha posterior a la establecida en la adenda No. 6, evidenciando debilidades en el cumplimiento de los términos de referencia, lo que puede generar observaciones de control.</t>
  </si>
  <si>
    <t>Rubén Mauricio González Rincón - Fernando Sánchez Jacobo</t>
  </si>
  <si>
    <t xml:space="preserve">NO CONFORMIDAD - Debilidades en la publicación de documentos contractuales en SECOP 2 
Debilidades en la publicación de documentos contractuales en la plataforma SECOP 2, referente a contratos de Prestación de Servicios suscritos en el periodo auditado. 
NO CONFORMIDAD - Omisión en la publicación de documentos precontractuales en SECOP 
Se fundamenta en la omisión en la publicación de documentos precontractuales (CRP y ARL) en la plataforma SECOP II, detectada durante el periodo auditado. Esta omisión se originó por un error administrativo en el proceso de carga de documentos, el cual dependía de la supervisión del contrato para habilitar la publicación. </t>
  </si>
  <si>
    <t>Realizar revisiones aleatorias mensuales a las publicaciones de los documentos contractuales</t>
  </si>
  <si>
    <t>No se avanzó en los tiempos dispuestos para dar cumplimiento a la conformación del banco de oferentes. Dada la transición y el proceso de adopción de la normativa del Manual de Contratación y Gestión de la Empresa.</t>
  </si>
  <si>
    <t>Incluir nota aclaratoria en los Términos de Referencia con relación a los plazos de revisión para los procesos contractuales con fiducias lo cual esta consagrado en su Manual Operativo. La Empresa está sujeta al cumplimiento de estos términos por parte de la fiduciaria y al interior de RenoBo se tendrá́ en cuenta las adendas de 5 días.</t>
  </si>
  <si>
    <t>Gestión Urbana</t>
  </si>
  <si>
    <t>Para las Actuaciones Estratégica Campin, Calle 72 y Rionegro no se evidencian documentos de ejecución de las actividades 5.1. Iniciativa, con base en los cuales se pueda constatar el cumplimiento de dichas las mismas, conforme a lo planeado.</t>
  </si>
  <si>
    <t>Generar una carpeta compartida con la información de las actuaciones estratégicas que se adelantaron durante la vigencia 2024.</t>
  </si>
  <si>
    <t xml:space="preserve">Dirección Técnica de Planeamiento y Gestión Urbana </t>
  </si>
  <si>
    <t>GU-2025-001</t>
  </si>
  <si>
    <t>Pese a que se contaba con toda la información de las actuaciones estratégicas, se identificó que estaba dispersa en diferentes carpetas</t>
  </si>
  <si>
    <t>GU-2025-002</t>
  </si>
  <si>
    <t>En el marco de la función No. 3 de la Resolución 105 del 2025, el Comité de Proyectos podrá solicitar la presentación del avance y demás aspectos relevantes con el fin de realizar seguimiento estratégico a los objetivos inicialmente planteados para la formulación de la actuación estratégica, identifica como vigencia de la Resolución 105 el año 2025, siendo lo correcto la vigencia 2024.</t>
  </si>
  <si>
    <t>Adelantar una revisión completa del procedimiento PD-114-V1 Formulación de Actuación Estratégica del 25 de septiembre de 2024, para identificar que la información se encuentre actualizada.</t>
  </si>
  <si>
    <t>Procedimiento PD-114 Formulación de Actuación Estratégica revisado y actualizado</t>
  </si>
  <si>
    <t>GP-2025-001</t>
  </si>
  <si>
    <t>Con la nueva estructura de la empresa, se creó el procedimiento "PD-113 Administración de Predios"; sin embargo, no se incluyó una actividad específica para la gestión de predios transferidos o entregados a otras entidades del orden territorial, lo que impidió su alineación con las políticas contables de la empresa.</t>
  </si>
  <si>
    <t>Gestionar la actualización del procedimiento "PD-113 Administración de Predios", con el fin de incorporar: i) una actividad relacionada con la gestión de predios transferidos o entregados a otras entidades del orden territorial, estableciendo responsables y ii) una actividad para el reporte periódico del inventario de predios a la Dirección Financiera (Contabilidad y Recursos Físicos) asegurando su alineación con las políticas contables de la Empresa.</t>
  </si>
  <si>
    <t>Realizar el seguimiento del envío del reporte de inventario de predios a la Dirección Financiera (Contabilidad y Recursos Físicos) conforme a la periodicidad establecida.</t>
  </si>
  <si>
    <t>Director Técnico de Gestión Predial</t>
  </si>
  <si>
    <t>Procedimiento "PD-113 Administración de Predios" actualizado y oficializado.</t>
  </si>
  <si>
    <t>10 comunicaciones internas a la Dirección Financiera, adjuntando la base de predios actualizada.</t>
  </si>
  <si>
    <t>Comunicación interna mensual enviada a la Dirección Financiera / 10</t>
  </si>
  <si>
    <t>(1) carpeta compartida con la información de las actuaciones estratégicas que se adelantaron durante la vigencia 2024</t>
  </si>
  <si>
    <t>Se revisó el contenido general del procedimiento de actuaciones estratégica antes de su publicación por diferentes áreas, pero se omitió la revisión de la vigencia del comité.</t>
  </si>
  <si>
    <t>Incumplimiento en las políticas contables por parte de la Dirección Técnica de Gestión Predial Numeral 6. Desarrollo de la Política - Dirección Técnica de Gestión Predial - Subgerencia de Planeamiento y Estructuración – “…La Dirección Técnica de Gestión Predial deberá remitir dentro de los cinco (5) días calendario de cada mes al proceso de Contabilidad y de recursos físicos el inventario de bienes inmuebles debidamente identificados con folios de matrículas y clasificados por proyectos inmobiliarios…”</t>
  </si>
  <si>
    <t>GF-2025-001</t>
  </si>
  <si>
    <t>NC1: Publicación en el SECOP de los documentos del proceso contractual. 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</si>
  <si>
    <t>Hace falta contar con un Manual Operativo de Fiducias actualizado a la nueva estructura de RENOBO y socializarlo a los supervisores para que conozcan los plazos de respuesta que se establecen entre la Empresa y a la Fiduciaria.</t>
  </si>
  <si>
    <t>Actualizar el Manual Operativo de Fiducias acortando los tiempos de respuesta frente a la gestiones contractuales.</t>
  </si>
  <si>
    <t>Realizar una socialización y capacitación dirigidos a los supervisores para reforzar el conocimiento del Manual de Contratación y Gestión de la Empresa y las normativas vigentes aplicables a los procesos de contratación con fiducias.</t>
  </si>
  <si>
    <t>Socializar el Manual Operativo de Fiducias aplicable a la Empresa.</t>
  </si>
  <si>
    <t>Director de Contratación y Profesionales delegados para socialización lineamientos del Manual</t>
  </si>
  <si>
    <t>Manual operativo de fiducias actualizado y publicado</t>
  </si>
  <si>
    <t>(Talleres realizados/Talleres programados)*100</t>
  </si>
  <si>
    <t>Una socialización y capacitación dirigidos a supervisores relacionado con el Manual de Contratación y Gestión de la Empresa y las normativas vigentes aplicables a los procesos de contratación con fiducias</t>
  </si>
  <si>
    <t>Una socialización y capacitación dirigidos a supervisores relacionado con el Manual Operativo de Fiducias aplicable a la Empresa</t>
  </si>
  <si>
    <t>Director Financiero y Profesional delegado para la gestión fiduciaria</t>
  </si>
  <si>
    <t>GCOM-2025-001</t>
  </si>
  <si>
    <t>Implementar la estrategia de divulgación del portafolio de servicio.</t>
  </si>
  <si>
    <t>Portafolio oficializado en Comité Institucional de Gestión y Desempeño</t>
  </si>
  <si>
    <t>Portafolio divulgado</t>
  </si>
  <si>
    <t>Revisar y ajustar el documento de líneas y servicios (portafolio), y presentarlo en el Comité Institucional de Gestión y Desempeño para su oficialización.</t>
  </si>
  <si>
    <t>GCOM-2025-002</t>
  </si>
  <si>
    <t>GCOM-2025-003</t>
  </si>
  <si>
    <t>Director(a) Técnico(a) de Estructuración de Proyectos</t>
  </si>
  <si>
    <t xml:space="preserve">Diseñar un instrumento para reporte de ingresos, que sirva de insumo para la sesión de seguimiento a ingresos del Comité de Proyectos. </t>
  </si>
  <si>
    <t xml:space="preserve">Instrumento para reporte de ingresos diseñado y entregado a las áreas que ejecutan los proyectos y tienen a cargo el cobro de los servicios </t>
  </si>
  <si>
    <t>Hoja de Vida de Indicador elaborada y publicada</t>
  </si>
  <si>
    <t>El Portafolio de Servicios, no se encuentra debidamente adoptado por la Empresa, mediante documento oficial o en los documentos del SIG. 
Lo anterior, incumpliendo lo establecido en el procedimiento de Control de documentos del SIG y en concordancia con la Norma NTC ISO 9001:2015.</t>
  </si>
  <si>
    <t>1. Debido al rol como operador urbano de la Empresa, durante el 2025 el documento de actualización del portafolio ha estado en revisión para precisar las definiciones de las líneas y servicios.
2. La experiencia en presentación de propuestas de servicios permitió incorporar un nuevo enfoque en la conceptualización de los servicios, que debe incluirse en la actualización y presentarse en una instancia que permita su adopción.</t>
  </si>
  <si>
    <t>FLUJO DE INGRESOS. 
No se evidencia una conciliación y/o análisis del Flujo de Ingresos por Comercialización para la vigencia 2024, la cifra estimada de ingresos a obtenerse por parte del proceso de gestión comercial ni el indicador que registre su cumplimiento frente a lo planeado. 
Lo anterior no permite disponer de una meta clara para este tipo de ingresos, así como los diferentes factores que la componen, verificar el cumplimiento de dicha meta, y con base en el análisis de su cumplimiento tomar decisiones estratégicas y financieras oportunas basado en datos ciertos producto del resultado del comportamiento del flujo de ingresos</t>
  </si>
  <si>
    <t>1. Son las diferentes áreas encargadas de la ejecución de los contratos derivados de las propuestas de servicios, las que realizan el seguimiento de los ingresos de los mismos, por lo cual no se encuentra centralizado el seguimiento de los ingresos recibidos.
2. No se tiene definida una instancia para reportar y hacer seguimiento a los ingresos que se derivan de la ejecución de los servicios.</t>
  </si>
  <si>
    <t>Diseñar la hoja de vida de un indicador adicional para el proceso de Gestión Comercial que mida el cumplimiento de la meta programada en cuanto generación negocios - propuestas.</t>
  </si>
  <si>
    <t xml:space="preserve">INDICADORES DE GESTIÓN. 
Si bien, el indicador actual permite evaluar la ejecución operativa, evidenciando una gestión general del proceso, al tener un solo indicador enfocado en el cumplimiento del plan de acción este se considera limitado, ya que no ofrece una visión completa y amplia del desempeño del proceso comercial de la Empresa, del cumplimiento de sus objetivos y metas específicas; no permite a tomar decisiones estratégicas con suficiente respaldo o establecer acciones correctivas para posibles desviaciones en casos específicos de no cumplimiento de las funciones asignadas (ej.: Comercialización de predios – ingresos obtenidos/proyectados). </t>
  </si>
  <si>
    <t>Solicitar a la Oficina Asesora de Planeación que incluya dentro de los compromisos para futuros Comités de Proyectos una sesión de seguimiento a los ingresos generados por servicios (con la participación y reporte de las áreas que ejecutan los proyectos y tienen a cargo el cobro de los servicios) y se establezca su periodicidad.</t>
  </si>
  <si>
    <t>Compromiso establecido en el Comité de Proyectos para hacer seguimiento periódico a ingresos</t>
  </si>
  <si>
    <t>1. El proceso de Gestión Comercial comprende el desarrollo de múltiples actividades que contribuyen al objetivo del mismo, la medición del cumplimiento se está realizando de manera general sobre el desarrollo de su operación.
2. A partir de la experiencia en estructuración de ofertas comerciales y el énfasis de la Empresa como prestador de servicios, falta establecer una proyección de posibles propuestas y su ejecución real.</t>
  </si>
  <si>
    <t>GA-2025-001</t>
  </si>
  <si>
    <t>Ahora bien, con relación al Plan de Acción Interno para el Aprovechamiento Eficiente de los Residuos Sólidos, sí bien se presenta un PAI 2025 - Nueva Sede, el oficio de aprobación de la UAESP fue emitido el día 20 de enero de 2025, fecha en la que aún no se había realizado el cambio de sede. Adicionalmente, se evidencia que los documentos PAI 2025 y PAI 2025 - Nueva sede, compartidos por el proceso auditado, contienen la misma información, ajustando únicamente la información de la ubicación de la nueva sede. Así mismo, se observa que no se relaciona el piso 16 de la nueva sede, siendo este parte integral de la Empresa.</t>
  </si>
  <si>
    <t>Como lo establece el Decreto 400 de 2004 los contenidos, deben estar articulado al contexto físico de la Empresa y nueva distribución.</t>
  </si>
  <si>
    <t>Remitir el Plan de Acción Interno a la UAESP para su aval en cumplimiento al Decreto 400 de 2004.</t>
  </si>
  <si>
    <t>Un Plan de Acción Interno 2025 radicado a la UAESP en agosto de 2025</t>
  </si>
  <si>
    <t>Cantidad de Planes de Acción Internos actualizados en la vigencia</t>
  </si>
  <si>
    <t>Cantidad de Planes de Acción Internos radicado a la UAESP en la vigencia</t>
  </si>
  <si>
    <t>Cantidad de Planes de Acción Internos formalizado en SIG en la vigencia</t>
  </si>
  <si>
    <t>NC 1. 1 La Empresa, realiza sus Compras Sostenibles y determina sus Criterios Ambientales, en el marco de su Manual de Contratación y Gestión De Negocios - MN-12-, sin embargo, no se evidencia en la V4 del 27/12/2024 de dicho manual, aparte alguno sobre criterios ambientales que soportan las compras sostenibles.
NC 2 Para las Compras Verdes, en marzo de 2025 la Dirección Administrativa y de TICs - Gestor Ambiental, implementó la Guía de Compras Verdes y Cláusulas Ambientales, sin embargo, no se evidencia su adopción oficial y/o su inclusión como documento SIG del proceso, incumpliendo los lineamientos sobre el tema del control documental del SIG.</t>
  </si>
  <si>
    <t>GA-2025-002</t>
  </si>
  <si>
    <t>Falta mayor articulación entre gestión ambiental y gestión contractual para la implementación de las clausulas ambientales en los contratos aplicables, sin que se requiera la inclusión de un acápite en el Manual de Contratación y Gestión de Negocios - MN-12-.</t>
  </si>
  <si>
    <t>Director Administrativo y de TICS - Gestor Ambiental - Referente Ambiental</t>
  </si>
  <si>
    <t>Divulgar las cláusulas ambientales a los colaboradores de la Empresa, articulado al Programa de Consumo Sostenible y eje transversal Comunicación, Formación y Sensibilización.</t>
  </si>
  <si>
    <t>2 mesas técnicas en cada vigencia</t>
  </si>
  <si>
    <t>Cantidad de mesas técnicas realizadas</t>
  </si>
  <si>
    <t>2 piezas de divulgación de las cláusulas ambientales en la vigencia</t>
  </si>
  <si>
    <t>Cantidad de piezas divulgadas</t>
  </si>
  <si>
    <t>NC 3 PACA 2024 – 2027.
A la fecha de corte 31/03/2025, el proceso responsable no evidenció la Concertación del PACA 2024 – 2027, ya sea por documento oficial o documento del SIG.</t>
  </si>
  <si>
    <t>Presentar el PACA en la mesa de líderes operativos.</t>
  </si>
  <si>
    <t>Socializar el PACA aprobado por la SDA.</t>
  </si>
  <si>
    <t>Un PACA presentado en la mesa de lideres operativos a agosto de 2025</t>
  </si>
  <si>
    <t>Cantidad de PACA presentados en la mesa de lideres operativos en la vigencia</t>
  </si>
  <si>
    <t>Cantidad de piezas divulgadas sobre el PACA en la vigencia</t>
  </si>
  <si>
    <t>Conforme los seguimientos elaborados por la Oficina de Control Interno, el proceso presenta acciones vencidas del plan de mejoramiento establecido, en los dos últimos cortes objeto de evaluación.</t>
  </si>
  <si>
    <t>Concertar el PIGA 2025-2028 con la SDA.</t>
  </si>
  <si>
    <t>Presentar el PIGA concertado al CIGD.</t>
  </si>
  <si>
    <t>Director Administrativo y de TICS - Referente Ambiental</t>
  </si>
  <si>
    <t>Un PIGA 2025-2028 concertado a agosto 30 de 2025</t>
  </si>
  <si>
    <t>Cantidad de PIGA concertados durante la vigencia</t>
  </si>
  <si>
    <t>Un PIGA 2025 - 2028 presentado al CIGD a septiembre de 2025</t>
  </si>
  <si>
    <t>Cantidad de PIGA presentados en el CIGD durante la vigencia</t>
  </si>
  <si>
    <t>Debido al cambio de sede y al proceso de gestión del cambio, se hizo necesaria la actualización del PIGA 2025. Para ello, el día 4 de abril de 2025 se remitió a la SDA el documento que aplica para la nueva sede realizaron varias mesas de trabajo con la SDA, por lo cual el día 12 de junio de dio aprobación por parte de este Entidad.</t>
  </si>
  <si>
    <t xml:space="preserve">Aunque en los Pisos 24, 23 y 22, en los cuales funciona la Empresa, se instalaron los tipos de canecas requeridos para la disposición de residuos, no se evidencia instalación de las 3 canecas para disposición de dichos residuos, en el Piso 16, conforme lo establece la norma correspondiente. </t>
  </si>
  <si>
    <t>El proceso de evaluación de los puntos ecológicos requeridos en la nueva sede priorizó la adquisición de los puntos ecológicos por pisos con mayor ocupación y el piso 16 está programado para el tercer trimestre.</t>
  </si>
  <si>
    <t>Instalar el punto ecológico programado para el piso 16.</t>
  </si>
  <si>
    <t>Un punto ecológico instalado en el piso 16 a septiembre</t>
  </si>
  <si>
    <t>Cantidad de puntos ecológicos instalados en la vigencia</t>
  </si>
  <si>
    <t>NC 6 USO EFICIENTE ENERGIA
No existe control en el apagado de las luces en los pisos en los cuales funciona la Empresa, dado que se mantienen encendidas en horarios no laborales. De igual forma no existe individualización de switches de prendido y apagado por oficina lo cual genera que al requerir iluminación en una sola área se enciendan las luces de todo un sector.</t>
  </si>
  <si>
    <t>Realizar la capacitación en el marco de la Política Nacional de Cambio Climático y el Plan Nacional de Adaptación al Cambio Climático (PNACC).</t>
  </si>
  <si>
    <t>Divulgar las piezas sobre el uso eficiente de la Energía (apagado de luces, cargadores conectados, equipos de computo).</t>
  </si>
  <si>
    <t>Una capacitación sobre la Política Nacional de Cambio Climático y el Plan Nacional de Adaptación al Cambio Climático (PNACC) en el segundo semestre</t>
  </si>
  <si>
    <t>Cantidad de capitaciones realizadas sobre PNACC en la vigencia</t>
  </si>
  <si>
    <t>Tres piezas de divulgación sobre el uso eficiente de energía al correo de los colaboradores a diciembre de 2025</t>
  </si>
  <si>
    <t>Cantidad de piezas divulgadas sobre el uso eficiente de energía en la vigencia</t>
  </si>
  <si>
    <t xml:space="preserve">NC 7 INDICADORES DE GESTION
No existen indicadores específicos que permitan dimensionar y cuantificar los ahorros que se presentan a raíz de la implementación del PIGA, incluida la no existencia de un indicador que evidencie el consumo del agua y su ahorro en la entidad, esto considerando a su vez, las diferentes solicitudes realizadas por entes de control relacionadas con el tema. </t>
  </si>
  <si>
    <t>Con el proceso de concertación del PIGA se definieron indicadores para medir cada uno de los programas formulados, sin embargo a la fecha de la auditoria no se tenían estos indicadores concertados.</t>
  </si>
  <si>
    <t>Implementar los indicadores concertados en el PIGA 2025-2028 en segundo semestre de 2025.</t>
  </si>
  <si>
    <t>Hacer seguimiento a los indicadores formulados en el PIGA 2025-2028.</t>
  </si>
  <si>
    <t>Cinco indicadores del PIGA concertados en segundo semestre (Uno para cada programa)</t>
  </si>
  <si>
    <t>Cantidad de indicadores concertados para cada programa del PIGA</t>
  </si>
  <si>
    <t>Dos reportes trimestrales de los indicadores del PIGA concertados en el segundo semestre de 2025</t>
  </si>
  <si>
    <t>NC 8 RIESGOS DEL PROCESO GESTIÓN AMBIENTAL.
En el seguimiento de la gestión de riesgo del proceso, no se entregaron soportes completos, ni reportaron las acciones realizadas por el proceso para cumplir los controles en el segundo semestre de 2024, conforme lo requerido por la Oficina de Control Interno, lo cual no permitió consignar un reporte actualizado de éstas situaciones en el Informe de seguimiento respectivo.
Así mismo, no se evidencia la inclusión de riesgos asociados a los componentes ambientales que se manejan en los diferentes proyectos que maneja la entidad.</t>
  </si>
  <si>
    <t>Gestionar con la OCI dos capacitaciones sobre los reportes de controles, tratamientos en los seguimientos a los riesgos del proceso de Gestión Ambiental.</t>
  </si>
  <si>
    <t>Revisar conjuntamente las evidencias de tratamientos y controles previo al reporte del seguimiento de los riesgos del proceso con la oficina Control Interno.</t>
  </si>
  <si>
    <t>Dos capacitaciones sobre seguimiento a riesgos a Diciembre de 2025</t>
  </si>
  <si>
    <t>Dos revisiones previas de controles y tratamientos con la OCI en el segundo semestre de 2025</t>
  </si>
  <si>
    <t>Cantidad de revisiones previas realizadas con la OCI sobre seguimiento a riesgos del proceso durante la vigencia</t>
  </si>
  <si>
    <t>Falta claridad en los lineamientos sobre la forma de reportar a la OCI los soportes.</t>
  </si>
  <si>
    <t>Director Administrativo y de TICS - Gestor Ambiental - Director de Contratación - Referente Ambiental</t>
  </si>
  <si>
    <t>Actualizar el Plan de Acción Interno para el manejo de residuos sólidos 2025 a las necesidades de la nueva sede en cumplimiento del Decreto 400 de 2004.</t>
  </si>
  <si>
    <t>Un Plan de Acción Interno 2025 actualizado a las necesidades de la nueva sede en cumplimiento del Decreto 400 de 2004 a julio de 2025</t>
  </si>
  <si>
    <t xml:space="preserve">Formalizar en SIG la versión del Plan de Acción Interno aprobado por la UAESP. </t>
  </si>
  <si>
    <t>Un documento de Plan de Acción Interno 2025 publicado en el SIG</t>
  </si>
  <si>
    <t>Realizar una mesa técnica Gestión Ambiental y Gestión Contractual para revisar las cláusulas ambientales y definir su inclusión en el - MN-12- : Manual de Contratación y Gestión de Negocios.</t>
  </si>
  <si>
    <t>Deficiente socialización a los colaboradores y a los procesos del documento avalado por la SDA el día 13 de enero del 2025.</t>
  </si>
  <si>
    <t>Una pieza de divulgación del PACA al correo colaboradores en la vigencia</t>
  </si>
  <si>
    <t>Cantidad de reportes de seguimiento a los indicadores PIGA en la vigencia</t>
  </si>
  <si>
    <t>Cantidad de capacitaciones sobre seguimiento a riesgos en la vigencia</t>
  </si>
  <si>
    <t>1. Las adecuación de los espacios están a cargo de la administración de edificio, por lo cual Renobo no tiene injerencia a pesar a haberlo solicitado frente a la individualización de switches de prendido y apagado o instalación de sensores de movimiento.
2. Hace falta fortalecer la toma de conciencia acerca del cambio climático articulado a la Política Nacional de Cambio Climático y el Plan Nacional de Adaptación al Cambio Climático (PNACC).</t>
  </si>
  <si>
    <t>Director Administrativo y de TICs - OCI / Referente Ambiental</t>
  </si>
  <si>
    <t>Director Administrativo y de TIC / Gestor senior 1 proceso Gestión TIC</t>
  </si>
  <si>
    <t>Revisar los contratos con proveedores de sistemas o servicios en la nube con el fin de determinar la alineación con la recuperación de datos y desastres.</t>
  </si>
  <si>
    <t>Hacer seguimiento a la documentación de las actividades desarrolladas para asegurar la continuidad de la información en la nube.</t>
  </si>
  <si>
    <t xml:space="preserve">Director Administrativo y de TIC / Jefe Oficina de Relacionamiento y Comunicaciones </t>
  </si>
  <si>
    <t>1 informe de los proveedores sobre la continuidad de los datos en nube</t>
  </si>
  <si>
    <t>3 documentos actualizados en los componentes DRP datos</t>
  </si>
  <si>
    <t>Documentos actualizados / 3 documentos programados</t>
  </si>
  <si>
    <t>1 documento de funcionamiento de los datos en la nube</t>
  </si>
  <si>
    <t>No se ha realizado un análisis de necesidades que permita determinar la pertinencia de implementar un “Plan de Continuidad del Negocio”- BCP y un DRP (Plan de recuperación ante desastres)</t>
  </si>
  <si>
    <t>Actualizar la documentación existente en materia de los procesos de backup y restauración locales para activos no críticos, monitoreo de alertas y programación de las revisiones de proveedores (DRP-datos).</t>
  </si>
  <si>
    <t>Diagnosticar la necesidad de un BCP y un DRP en el contexto actual de RENOBO que permita decidir técnicamente sobre la pertinencia de un plan de continuidad de negocio.</t>
  </si>
  <si>
    <t>1 informe técnico de diagnóstico pertinencia plan continuidad de negocio</t>
  </si>
  <si>
    <t xml:space="preserve">	Andrés Felipe Useche Luque</t>
  </si>
  <si>
    <r>
      <t xml:space="preserve">El proceso responsable no realizó el reporte de la acción para el primer trimestre de 2025, el cual fue solicitado por la OCI vía correo electrónico del 03/04/2025.
Basados en el seguimiento OCI a 31/12/2024 que indica: No se evidencia el cambio de acción y meta, solicitadas por parte del proceso responsable, en la última versión publicada la Oficina de Planeación. Quienes deben realizar la aprobación de las mismas e incorporar en el Plan de mejoramiento vigente los cambios solicitados, adicionalmente es importante que la fecha de cumplimiento de las acciones sea acorde a la realidad de su ejecución. en este sentido La acción quedara con la connotación de Cumplida Inefectiva (como se venía reportando) y porcentaje de avance N/A y se evaluara el avance en el próximo seguimiento de acuerdo a los cambios que se reflejen es este plan. se da avance sobre el ultimo seguimiento del 75% pero se debe solicitar nuevamente los cambios a planeación, </t>
    </r>
    <r>
      <rPr>
        <b/>
        <sz val="10"/>
        <rFont val="Arial"/>
        <family val="2"/>
      </rPr>
      <t>se mantiene las observaciones realizadas por la OCI para dicha acción. ACCIÓN CUMPLIDA INEFECTIVA.</t>
    </r>
  </si>
  <si>
    <t>Cerrada Efectiva</t>
  </si>
  <si>
    <r>
      <t xml:space="preserve">En reunión de trabajo realizada con la participación del Proceso de Estructuración de Proyectos, la Oficina Asesora de Planeación y la Oficina de Control Interno, se expuso y cotejó la evidencia de cumplimiento de la acción planteada.
El Proceso de Estructuración de Proyectos explicó la complejidad del proyecto  objeto de la acción y el tratamiento dado a los  hallazgos de los entes de control.
</t>
    </r>
    <r>
      <rPr>
        <b/>
        <sz val="10"/>
        <rFont val="Arial"/>
        <family val="2"/>
      </rPr>
      <t xml:space="preserve">
OBSERVACIÓN OCI: Por lo anterior y teniendo en cuenta las actividades realizadas por el proceso y los soportes presentados, se determina el cierre efectivo de la acción planteada. </t>
    </r>
  </si>
  <si>
    <r>
      <t xml:space="preserve">Se generaron los expedientes físicos correspondientes a los proyectos de adquisición predial, entre otros documentos relacionados con Fenicia, Proscenio, Potosí, Ciudadela El Porvenir, Tres Quebradas, San Victorino, San Bernardo, AO4, AO7, Balcanes, Estación Central, Estación Metro 26 y Buenos Aires, los cuales se encontraban bajo custodia de la Dirección de Predios. Dichos expedientes fueron remitidos a Gestión Documental para su archivo, cumpliendo con los procesos de rotulación, foliación y orden cronológico, conforme a los lineamientos establecidos en el Manual de Gestión Documental MN-10, Versión 1, con fecha del 17/01/2023.
</t>
    </r>
    <r>
      <rPr>
        <b/>
        <sz val="10"/>
        <rFont val="Arial"/>
        <family val="2"/>
      </rPr>
      <t>OBSERVACIÓN OCI: La acción Planteada ataco la causa raíz del Hallazgo permitiendo prevenir su reiteración: ACCIÓN CERRADA EFECTIVA.</t>
    </r>
  </si>
  <si>
    <t>ACCIÓN CERRADA AL CORTE ENERO - MARZO DE 2025</t>
  </si>
  <si>
    <t>Abierta en Términos</t>
  </si>
  <si>
    <r>
      <t xml:space="preserve">Esta actividad no tiene avances a la fecha de corte y está programada para el siguiente trimestre.
</t>
    </r>
    <r>
      <rPr>
        <b/>
        <sz val="10"/>
        <rFont val="Arial"/>
        <family val="2"/>
      </rPr>
      <t>OBSERVACIÓN OCI: La acción planteada tiene previsto su ejecución para el cuarto trimestre de 2025. ACCIÓN ABIERTA Y DENTRO DEL PLAZO ESTABLECIDO.</t>
    </r>
  </si>
  <si>
    <r>
      <t xml:space="preserve">Esta actividad no tiene avances a la fecha de corte y está programada hasta el 31 de octubre de 2025.
</t>
    </r>
    <r>
      <rPr>
        <b/>
        <sz val="10"/>
        <rFont val="Arial"/>
        <family val="2"/>
      </rPr>
      <t>OBSERVACIÓN OCI: La acción planteada tiene previsto su ejecución para el cuarto trimestre de 2025. Por tanto, se determina un cumplimiento acumulado del 0%. ACCIÓN ABIERTA Y DENTRO DEL PLAZO ESTABLECIDO.</t>
    </r>
  </si>
  <si>
    <r>
      <t xml:space="preserve">Se han llevado a cabo comités de seguimiento para evaluar las actividades previas necesarias para la constitución del Urbanismo. Los avances en los actos jurídicos se centran en la verificación y elaboración de las minutas de saneamiento y de englobes de las manzanas, así como en la modificación de la licencia de construcción. Esta modificación permitirá a la Constructora Las Galias continuar con los trámites previos a la ejecución de la obra. Actualmente, dicho ajuste en la licencia se encuentra en proceso, y se están revisando los predios tanto desde el punto de vista técnico como jurídico.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</si>
  <si>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Durante el periodo reportado, se han llevado a cabo comités de seguimiento para evaluar las actividades previas necesarias para la constitución del Urbanismo. Los avances en los actos jurídicos se centran en la verificación y elaboración de las minutas de saneamiento y de englobes de las manzanas, así como en la modificación de la licencia de construcción. Esta modificación permitirá a la Constructora Las Galias continuar con los trámites previos a la ejecución de la obra. Actualmente, dicho ajuste en la licencia se encuentra en proceso, y se están revisando los predios tanto desde el punto de vista técnico como jurídico.
</t>
    </r>
    <r>
      <rPr>
        <b/>
        <sz val="10"/>
        <rFont val="Arial"/>
        <family val="2"/>
      </rPr>
      <t>OBSERVACIÓN OCI: La acción planteada se viene ejecutando dentro de los palzos establecidos, cumpliendo lo establecido para el segundo trimestre de 2025. ACCIÓN ABIERTA Y DENTRO DEL PLAZO ESTABLECIDO.</t>
    </r>
  </si>
  <si>
    <r>
      <t xml:space="preserve">Se proyectó la actualización procedimiento "PD-113 Administración de Predios"  ",  incorporando: i) una actividad relacionada con la gestión de predios transferidos o entregados a otras entidades del orden territorial, estableciendo responsables y ii) una actividad para el reporte periódico del inventario de predios a la Dirección Financiera (Contabilidad y Recursos Físicos) y está en revisión del equipo de administración de predios, pendiente la revisión del equipo de administración de predios para posterior publicación.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</si>
  <si>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Se actualizó el  actualización procedimiento "PD-113 Administración de Predios"- D-113-V2 -Fecha: 27/06/2025.
</t>
    </r>
    <r>
      <rPr>
        <b/>
        <sz val="10"/>
        <rFont val="Arial"/>
        <family val="2"/>
      </rPr>
      <t>OBSERVACIÓN OCI: La acción Planteada ataco la causa raíz del Hallazgo permitiendo prevenir su reiteración: ACCIÓN CERRADA EFECTIVA.</t>
    </r>
  </si>
  <si>
    <r>
      <t xml:space="preserve">Se remitió el reporte del inventario de predios correspondiente a los meses de enero, febrero y marzo a la Dirección Financiera (Contabilidad y Recursos Físicos), mediante los radicados No. I2025000220, I2025000633 e I2025000875.
</t>
    </r>
    <r>
      <rPr>
        <b/>
        <sz val="10"/>
        <rFont val="Arial"/>
        <family val="2"/>
      </rPr>
      <t xml:space="preserve">OBSERVACIÓN OCI: La acción planteada se viene ejecutando dentro de los palzos establecidos, cumpliendo lo establecido para el primer trimestre de 2025. ACCIÓN ABIERTA Y DENTRO DEL PLAZO ESTABLECIDO.
</t>
    </r>
  </si>
  <si>
    <r>
      <t xml:space="preserve">Las jornadas están programadas para la segunda quincena del mes de abril de 2025 en el marco del seguimiento cuatrimestral a la gestión del riesgo, articulando las acciones de control y tratamiento implementadas por el proceso Gestión de Talento Humano en el primer cuatrimestre de 2025.
</t>
    </r>
    <r>
      <rPr>
        <b/>
        <sz val="10"/>
        <rFont val="Arial"/>
        <family val="2"/>
      </rPr>
      <t>OBSERVACIÓN OCI: La acción planteada tiene previsto su ejecución para el cuarto trimestre de 2025. ACCIÓN ABIERTA Y DENTRO DEL PLAZO ESTABLECIDO</t>
    </r>
    <r>
      <rPr>
        <sz val="10"/>
        <rFont val="Arial"/>
        <family val="2"/>
      </rPr>
      <t>.</t>
    </r>
  </si>
  <si>
    <r>
      <t xml:space="preserve">La Dirección Administrativa y de TICs a táves del proceso Gestión de Talento Humano aseguró que los profesionales responsables de la gestión de la nomina se capacitaran en   Administración de Riesgos. A 30 de abril de 2025 se cuenta con el formulario de evaluación del curso Administración de Riesgos impartido por el Departamento Administrativo del Servicio Civil Distrital a través del Aula del Saber, en el mismo participaron la servidora Flor Castañeda quien maneja la nomina de RenoBO y los  contratistas del área de Talento Humano. En este curso se enfatizó en la identificación y gestión de riesgos asociados al proceso y a las funciones, fortaleciendo así las capacidades institucionales en materia de prevención y control en el proceso Gestión de Talento Humano.
</t>
    </r>
    <r>
      <rPr>
        <b/>
        <sz val="10"/>
        <rFont val="Arial"/>
        <family val="2"/>
      </rPr>
      <t xml:space="preserve">
OBSERVACIÓN OCI: La acción Planteada ataco la causa raíz del Hallazgo permitiendo prevenir su reiteración: ACCIÓN CERRADA EFECTIVA.</t>
    </r>
  </si>
  <si>
    <r>
      <t xml:space="preserve">Esta actividad está programada para el mes de mayo de 2025.
</t>
    </r>
    <r>
      <rPr>
        <b/>
        <sz val="10"/>
        <rFont val="Arial"/>
        <family val="2"/>
      </rPr>
      <t>OBSERVACIÓN OCI: La acción planteada tiene previsto su ejecución para el cuarto trimestre de 2025. ACCIÓN ABIERTA Y DENTRO DEL PLAZO ESTABLECIDO.</t>
    </r>
  </si>
  <si>
    <r>
      <t xml:space="preserve">Como parte del monitoreo a los riesgos del proceso Gestión de Talento Humano en 2025/I cuatrimestre, desde el proceso Gestión de Talento Humano se identificaron ajustes en la identificación de Riesgos y se realizó mesa de trabajo con la OAP responsable de la política de Riesgos en RenoBO para con su guía proceder a la actualización de la matriz de riesgos del proceso.
En atención a las recomendaciones emitidas por la Oficina Asesora de Planeación en el marco del seguimiento al Mapa Institucional de Riesgos, y con fundamento en la Guía GI-05 versión 5, se formularon tres nuevos riesgos asociados al subproceso de nómina del área de Talento Humano, orientados a mitigar hallazgos operativos y de control identificados en las vigencias 2023–2024.  Los nuevos riesgos formalizados en la matriz de riesgos institucional estarán disponibles en el segundo segumiento a lo Riesgos programado para el 2025/II cuatrimestre.
Los riesgos propuestos son los siguientes:
Error humano en la liquidación de nómina, derivado de fallas en la parametrización del sistema JSP7.
Pérdida de información ante retiro de trabajadores de planta, por ausencia de procedimientos de archivo sistemático.
Incumplimiento de la Política de Integridad y del deber de declarar conflictos de intereses, por debilidades en la cultura organizacional.
Una vez se apruebe esta propuesta por parte de la OAP, se procederá con la actualización y oficialización de la Matriz de Riesgos del proceso de Gestión de Talento Humano, conforme a los lineamientos establecidos en el Plan de Mejoramiento institucional.
</t>
    </r>
    <r>
      <rPr>
        <b/>
        <sz val="10"/>
        <rFont val="Arial"/>
        <family val="2"/>
      </rPr>
      <t>OBSERVACIÓN OCI: La acción planteada tiene previsto su ejecución hasta el cuarto trimestre de 2025. Por las actividades realizadas para su cumplimiento se determina un avance a la fecha de corte del 50%.  ACCIÓN ABIERTA Y DENTRO DEL PLAZO ESTABLECIDO.</t>
    </r>
  </si>
  <si>
    <r>
      <t xml:space="preserve">La Dirección Administrativa y de TICs presentó a la OCI el reporte del primer monitoreo al mapa de riesgos proceso Gestión de Talento Humano, corespondiente a los meses enero a abril de 2025, aportando evidencias de controles y tratamientos. Durante la vigencia 2025 se seguirán aportando las evidencias para el monitoreo de reisgos en los siguientes cuatrimestres.
</t>
    </r>
    <r>
      <rPr>
        <b/>
        <sz val="10"/>
        <rFont val="Arial"/>
        <family val="2"/>
      </rPr>
      <t>OBSERVACIÓN OCI: La acción planteada tiene previsto su ejecución hasta el cuarto trimestre de 2025. Por las actividades realizadas para su cumplimiento se determina un avance a la fecha de corte del 33%.  ACCIÓN ABIERTA Y DENTRO DEL PLAZO ESTABLECIDO.</t>
    </r>
  </si>
  <si>
    <r>
      <t xml:space="preserve">Mediante correo electrónico del 3 de abril de 2025 enviado a Trabajadores Oficiales &lt;trabajadoresoficiales@eru.gov.co&gt;, Empleado Publico &lt;empleadopublico@renobo.com.co&gt; de la Empresa REnoBO desde el proceso Gestión de Talento Humano se divulga la Guía de reporte y manejo de novedades de personal, en el cual se establecen los lineamientoa para el reporte de las situaciones administrativas. 
</t>
    </r>
    <r>
      <rPr>
        <b/>
        <sz val="10"/>
        <rFont val="Arial"/>
        <family val="2"/>
      </rPr>
      <t>OBSERVACIÓN OCI: La acción Planteada ataco la causa raíz del Hallazgo permitiendo prevenir su reiteración: ACCIÓN CERRADA EFECTIVA.</t>
    </r>
  </si>
  <si>
    <r>
      <t xml:space="preserve">El primer reporte semestral de esta actividad está programado para el mes de junio de 2025.
</t>
    </r>
    <r>
      <rPr>
        <b/>
        <sz val="10"/>
        <rFont val="Arial"/>
        <family val="2"/>
      </rPr>
      <t>OBSERVACIÓN OCI: La acción planteada tiene previsto su ejecución para el cuarto trimestre de 2025. ACCIÓN ABIERTA Y DENTRO DEL PLAZO ESTABLECIDO.</t>
    </r>
  </si>
  <si>
    <r>
      <t xml:space="preserve">Se realizó seguimiento conjunto entre la contratista de nómina y la contratista transversal de Talento Humano, validando centros de costos y cargos asignados a funcionarios, aprendices y practicantes. Se cuenta con soporte de los informes emitidos en coordinación con el área de Contabilidad. Se adjunta acta revisión de novedades nomina.
</t>
    </r>
    <r>
      <rPr>
        <b/>
        <sz val="10"/>
        <rFont val="Arial"/>
        <family val="2"/>
      </rPr>
      <t>OBSERVACIÓN OCI: La acción planteada tiene previsto su ejecución hasta el cuarto trimestre de 2025. Por las actividades realizadas para su cumplimiento se determina un avance a la fecha de corte del 33%.  ACCIÓN ABIERTA Y DENTRO DEL PLAZO ESTABLECIDO.</t>
    </r>
  </si>
  <si>
    <r>
      <t xml:space="preserve">Para el corte de este seguimiento desde el proceso de Gestión de Talento Humano está gestonando los archivos planos para la verificación correspondiente, sin embargo, aún falta el desarrollo específico de la aplicación de las horas extras.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</si>
  <si>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Desde la Dirección Administrativa y de TICs, proceso de Gestión de Talento Humano, se ha gestionado el cargue de la totalidad de los archivos planos con las necesidades de horas extras reportadas por las dependencias. La acción se encuentra en ejecución conforme a lo programado y dentro de los plazos establecidos.
Se está a la espera del desarrollo final del módulo de verificación y aplicación de horas extras en el sistema JSP7, tal como lo indica la observación de la Oficina de Control Interno.
</t>
    </r>
    <r>
      <rPr>
        <b/>
        <sz val="10"/>
        <rFont val="Arial"/>
        <family val="2"/>
      </rPr>
      <t>OBSERVACIÓN OCI: La acción planteada se viene ejecutando dentro de los palzos establecidos, cumpliendo lo establecido para el segundo trimestre de 2025. ACCIÓN ABIERTA Y DENTRO DEL PLAZO ESTABLECIDO.</t>
    </r>
  </si>
  <si>
    <t>Abierta Vencida</t>
  </si>
  <si>
    <r>
      <t xml:space="preserve">Con corte al 31/12/2024, la acción se encontraba </t>
    </r>
    <r>
      <rPr>
        <b/>
        <sz val="10"/>
        <color rgb="FFFF0000"/>
        <rFont val="Arial"/>
        <family val="2"/>
      </rPr>
      <t>vencida</t>
    </r>
    <r>
      <rPr>
        <sz val="10"/>
        <rFont val="Arial"/>
        <family val="2"/>
      </rPr>
      <t xml:space="preserve">, y para el corte 31/03/2025 el proceso reporta:
El 26 de marzo de 2025 desde la Dirección Financiera se formalizó a la OAP la siguiente solicitud "Dado que la NC1: Publicación en el SECOP de los documentos del proceso contractual. está vencida en Plan Mejoramiento Institucional, envío el Plan de mejoramiento actualizado al contexto 2025 para que por favor se registren las nuevas acciones, fechas y responsables, estaremos atentos a la apertura de la NC con estas actualizaciones para reportar avances programados." El 2 de abril de 2025 desde la OAP se orienta lo siguiente: "De acuerdo con la solicitud y al análisis realizado por esta Oficina, informo que fueron incorporadas las acciones formuladas para el hallazgo identificado por la Oficina de Control Interno, las cuales se registraron bajo el código GF-2025-001, en el proceso de Gestión Financiera. Estas acciones ya se encuentran incorporadas en el Plan de Mejoramiento por procesos en la intranet y en la página web de la Empresa, para ejecutar y realizar seguimiento a las mismas. Por lo anterior, los reportes del seguimeinto a esta acción se realizarán en las fechas programadas para las acciones actualizadas a 2025.
</t>
    </r>
    <r>
      <rPr>
        <b/>
        <sz val="10"/>
        <rFont val="Arial"/>
        <family val="2"/>
      </rPr>
      <t>OBSERVACIÓN OCI: Se evidencia que el proceso responsable, solicitó actualización de accones y fechas para tratar el hallazgo a la Oficina Asesora de Planeación según el procedimiento correspondiente, las cuales se reflejaran durante el segundo trimestre de la vigencia. Sin embargo, para el presente reporte se indica que la acción planteada se encuentra vencida al 30/03/2025. ACCIÓN ABIERTA VENCIDA.</t>
    </r>
  </si>
  <si>
    <t>N/A</t>
  </si>
  <si>
    <r>
      <t xml:space="preserve">N/A. Este Plan de Mejoramiento se actualizó en el mes de junio de 2025: se ajustaron las fechas de las acciones por parte de la OAP . Los reportes están programados para el tercer trimestre de 2025 y siguientes.
</t>
    </r>
    <r>
      <rPr>
        <b/>
        <sz val="10"/>
        <rFont val="Arial"/>
        <family val="2"/>
      </rPr>
      <t>OBSERVACIÓN OCI: La acción planteada fue actualizada en junio de 2025, y el nuevo  plazo establecido vence el 31 de diciembre de 2025. Por tanto no se puede determinar a corte 30 de junio de 2025 cumplimiento sobre la misma, determinandose ABIERTA EN TÉRMINOS, pero sin porcentaje de cumplimiento.</t>
    </r>
  </si>
  <si>
    <r>
      <t xml:space="preserve">Con corte al 31/12/2024, la acción se encontraba </t>
    </r>
    <r>
      <rPr>
        <b/>
        <sz val="10"/>
        <color rgb="FFFF0000"/>
        <rFont val="Arial"/>
        <family val="2"/>
      </rPr>
      <t>vencida</t>
    </r>
    <r>
      <rPr>
        <sz val="10"/>
        <rFont val="Arial"/>
        <family val="2"/>
      </rPr>
      <t xml:space="preserve">, y para el corte 31/03/2025 el proceso reporta:
El 26 de marzo de 2025 desde la Dirección Financiera se formalizó a la OAP la siguiente solicitud "Dado que la NC1: Publicación en el SECOP de los documentos del proceso contractual. está vencida en Plan Mejoramiento Institucional, envío el Plan de mejoramiento actualizado al contexto 2025 para que por favor se registren las nuevas acciones, fechas y responsables, estaremos atentos a la apertura de la NC con estas actualizaciones para reportar avances programados." El 2 de abril de 2025 desde la OAP se orienta lo siguiente: "De acuerdo con la solicitud y al análisis realizado por esta Oficina, informo que fueron incorporadas las acciones formuladas para el hallazgo identificado por la Oficina de Control Interno, las cuales se registraron bajo el código GF-2025-001, en el proceso de Gestión Financiera. Estas acciones ya se encuentran incorporadas en el Plan de Mejoramiento por procesos en la intranet y en la página web de la Empresa, para ejecutar y realizar seguimiento a las mismas. Por lo anterior, los reportes del seguimeinto a esta acción se realizarán en las fechas programadas para las acciones actualizadas a 2025.
</t>
    </r>
    <r>
      <rPr>
        <b/>
        <sz val="10"/>
        <rFont val="Arial"/>
        <family val="2"/>
      </rPr>
      <t xml:space="preserve">OBSERVACIÓN OCI: Se evidencia que el proceso responsable, solicitó actualización de accones y fechas para tratar el hallazgo a la Oficina Asesora de Planeación según el procedimiento correspondiente, las cuales se reflejaran durante el segundo trimestre de la vigencia. Sin embargo, para el presente reporte se indica que la acción planteada se encuentra vencida al 30/03/2025. ACCIÓN ABIERTA VENCIDA.  
</t>
    </r>
  </si>
  <si>
    <r>
      <t xml:space="preserve">N/A. Este Plan de Mejoramiento se actualizó en el mes de junio de 2025: se ajustaron las fechas de las acciones por parte de la OAP . Los reportes están programados para el tercer trimestre de 2025 y siguientes.
</t>
    </r>
    <r>
      <rPr>
        <b/>
        <sz val="10"/>
        <rFont val="Arial"/>
        <family val="2"/>
      </rPr>
      <t xml:space="preserve">
OBSERVACIÓN OCI: La acción planteada fue actualizada en junio de 2025, y el nuevo  plazo establecido vence el 31 de diciembre de 2025. Por tanto no se puede determinar a corte 30 de junio de 2025 cumplimiento sobre la misma, determinandose ABIERTA EN TÉRMINOS, pero sin porcentaje de cumplimiento.</t>
    </r>
  </si>
  <si>
    <r>
      <t xml:space="preserve">Desde la Dirección Financiera  se reporta la Matriz financiera contable que refleja los cruces de información financiera en los meses enero a marzo de 2025, la cual sirve de base para los reportes SIVICOF.
</t>
    </r>
    <r>
      <rPr>
        <b/>
        <sz val="10"/>
        <rFont val="Arial"/>
        <family val="2"/>
      </rPr>
      <t>OBSERVACIÓN OCI: La acción Planteada ataco la causa raíz del Hallazgo permitiendo prevenir su reiteración: ACCIÓN CERRADA EFECTIVA.</t>
    </r>
  </si>
  <si>
    <r>
      <t xml:space="preserve">Se llevó a cabo una revisión preliminar del documento en mesas de trabajo con participación de Colpatria Fiduciaria, la Dirección Contractual y el profesional de Planeación Financiera. Como resultado de dicha revisión, se realizaron comentarios y observaciones al documento inicial.
A partir de estos insumos, se han desarrollado dos mesas de trabajo adicionales durante el trimestre, con el objetivo de actualizar el documento y avanzar en la definición de los lineamientos que quedarán consignados en el Manual Operativo.
Esta revisión ha abordado tanto el componente legal como el financiero, con el fin de garantizar una visión integral y coherente para su implementación.
</t>
    </r>
    <r>
      <rPr>
        <b/>
        <sz val="10"/>
        <rFont val="Arial"/>
        <family val="2"/>
      </rPr>
      <t xml:space="preserve">
OBSERVACIÓN OCI: La acción planteada tiene previsto su ejecución hasta el cuarto trimestre de 2025. Por las actividades realizadas para su cumplimiento se determina un avance a la fecha de corte del 20%.  ACCIÓN ABIERTA Y DENTRO DEL PLAZO ESTABLECIDO.</t>
    </r>
  </si>
  <si>
    <r>
      <t xml:space="preserve">Una vez se cuente con el documento definitivo, se realizará la socialización del instrumento actualizado.
</t>
    </r>
    <r>
      <rPr>
        <b/>
        <sz val="10"/>
        <rFont val="Arial"/>
        <family val="2"/>
      </rPr>
      <t xml:space="preserve">
OBSERVACIÓN OCI: La acción planteada tiene previsto su ejecución hasta el primer trimestre de 2026. Por tanto, se determina un cumplimiento acumulado del 0% ACCIÓN ABIERTA Y DENTRO DEL PLAZO ESTABLECIDO.</t>
    </r>
  </si>
  <si>
    <r>
      <t xml:space="preserve">No se recibió reporte de la presente actividad para el corte establecido.
</t>
    </r>
    <r>
      <rPr>
        <b/>
        <sz val="10"/>
        <rFont val="Arial"/>
        <family val="2"/>
      </rPr>
      <t xml:space="preserve">
OBSERVACIÓN OCI: La acción planteada tiene previsto su ejecución hasta el cuarto trimestre de 2025. Por tanto, se determina un cumplimiento acumulado del 0% ACCIÓN ABIERTA Y DENTRO DEL PLAZO ESTABLECIDO.</t>
    </r>
  </si>
  <si>
    <r>
      <t xml:space="preserve">El proceso responsable cumplió con la acción de mejora para tratar el hallazgo identificando, evidenciada mediante correo electrónico del 30 de enero de 2025 dirijido a la OAP con asunto: Solicitud ampliación fecha cumplimiento acción Plan de Mejoramiento por Procesos, correo electrónico del 28 de febrero de 2025 de la OAP con asunto: Actualización documentación - indicando  que ya se encuentra disponible en la intranet el siguiente documento, del proceso Gestión Comercial:PD-118 Gestión de Propuestas de Servicio en versión 1.
Diho procedimiento fue verificado en la intranet:
</t>
    </r>
    <r>
      <rPr>
        <sz val="8"/>
        <color theme="3"/>
        <rFont val="Arial"/>
        <family val="2"/>
      </rPr>
      <t xml:space="preserve">http://192.168.10.232/mipg-sig?title=&amp;field_proceso_target_id=154&amp;field_clasificacion_del_document_value=All
</t>
    </r>
    <r>
      <rPr>
        <sz val="10"/>
        <rFont val="Arial"/>
        <family val="2"/>
      </rPr>
      <t xml:space="preserve">
</t>
    </r>
    <r>
      <rPr>
        <b/>
        <sz val="10"/>
        <rFont val="Arial"/>
        <family val="2"/>
      </rPr>
      <t>OBSERVACIÓN OCI: La acción Planteada ataco la causa raíz del Hallazgo permitiendo prevenir su reiteración: ACCIÓN CERRADA EFECTIVA.</t>
    </r>
  </si>
  <si>
    <r>
      <t xml:space="preserve">El proceso responsable cumplió con la acción de mejora para tratar el hallazgo identificando, evidenciada mediante el INFORME PRIMER TRIMESTRE 2025 LOCALES PLAZA DE LA HOJA soportado con el seguimiento a las reuniones sostenidad con el agente inmobiliario, y otros referentes a la gestión realizada.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</si>
  <si>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El proceso responsable cumplió con la acción de mejora para tratar el hallazgo identificando, evidenciada mediantela elaboración del segundo informe de las gestiones adelantadas respecto a los Locales del Conjunto Mixto Plaza de La Hoja en el trimestre abril-junio de 2025.( asamblea de copropietarios, proceso, actividades comercialización entre otros) - Evidencias: Carpeta: Segundo trim GCOM-2024-003: contiene informe y soportes.
</t>
    </r>
    <r>
      <rPr>
        <b/>
        <sz val="10"/>
        <rFont val="Arial"/>
        <family val="2"/>
      </rPr>
      <t>OBSERVACIÓN OCI: La acción planteada se viene ejecutando dentro de los palzos establecidos, cumpliendo lo establecido para el segundo trimestre de 2025. ACCIÓN ABIERTA Y DENTRO DEL PLAZO ESTABLECIDO.</t>
    </r>
  </si>
  <si>
    <r>
      <t xml:space="preserve">El proceso responsable cumplió con la acción de mejora para tratar el hallazgo identificando, evidenciada mediante el INFORME PRIMER TRIMESTRE 2025 LOCALES LA COLMENA soportado con el seguimiento a las reuniones sostenidad con el agente inmobiliario, y otros referentes a la gestión realizada.
</t>
    </r>
    <r>
      <rPr>
        <b/>
        <sz val="10"/>
        <rFont val="Arial"/>
        <family val="2"/>
      </rPr>
      <t xml:space="preserve">
OBSERVACIÓN OCI: La acción planteada se viene ejecutando dentro de los palzos establecidos, cumpliendo lo establecido para el primer trimestre de 2025. ACCIÓN ABIERTA Y DENTRO DEL PLAZO ESTABLECIDO.</t>
    </r>
  </si>
  <si>
    <r>
      <t xml:space="preserve">El proceso responsable cumplió con la acción de mejora para tratar el hallazgo identificando, evidenciada mediante la elaboración del informe de las actividades del periodo abril junio de 2025. Evidencias: Carpeta: Segundo trim GCOM-2024-004.
</t>
    </r>
    <r>
      <rPr>
        <b/>
        <sz val="10"/>
        <rFont val="Arial"/>
        <family val="2"/>
      </rPr>
      <t xml:space="preserve">
OBSERVACIÓN OCI: La acción planteada se viene ejecutando dentro de los palzos establecidos, cumpliendo lo establecido para el segundo trimestre de 2025. ACCIÓN ABIERTA Y DENTRO DEL PLAZO ESTABLECIDO.</t>
    </r>
  </si>
  <si>
    <r>
      <t xml:space="preserve">La Dirección Técnica Comercial  avanza en la revisión para la actualización de las líneas y servicios de la Empresa ( se adjunta borrrador de presentación - en ajustes), con el fin de consolidar una versión actualizada para presentar al Comité. Adicionalmente se ha realizado reuniones con la Oficina Asesora de Relacionamiento y Comunicaciones para coordinar la forma de presentarlo.
</t>
    </r>
    <r>
      <rPr>
        <b/>
        <sz val="10"/>
        <rFont val="Arial"/>
        <family val="2"/>
      </rPr>
      <t xml:space="preserve">
OBSERVACIÓN OCI: La acción planteada fue documentada el 16 de junio de 2025 y  plazo establecido vence el 31 de diciembre de 2025. Por tanto no se puede determinar a corte 30 de junio de 2025 estado y cumplimiento sobre la misma, determinandose ABIERTA EN TÉRMINOS, pero sin porcentaje de cumplimiento.</t>
    </r>
  </si>
  <si>
    <t xml:space="preserve">
OBSERVACIÓN OCI: La acción planteada fue documentada el 16 de junio de 2025 y  plazo establecido vence el 31 de diciembre de 2025. Por tanto no se puede determinar a corte 30 de junio de 2025 estado y cumplimiento sobre la misma, determinandose ABIERTA EN TÉRMINOS, pero sin porcentaje de cumplimiento.</t>
  </si>
  <si>
    <r>
      <t xml:space="preserve">En el mes de julio se solicitará mediante correo electrónico a la Oficina Asesora de Planeación que sea incluida en los temas del próximo comité de proyectos (en el marco del seguimiento integral de los proyectos gestionados por la Empresa) el siguiente punto:
</t>
    </r>
    <r>
      <rPr>
        <i/>
        <sz val="10"/>
        <rFont val="Arial"/>
        <family val="2"/>
      </rPr>
      <t xml:space="preserve">Fijar como compromiso para futuros Comités de Proyectos una sesión de seguimiento a los ingresos generados por servicios (con la participación y reporte de las áreas que ejecutan los proyectos y tienen a cargo el cobro de los servicios) y definir su periodicidad en la programación de los mismos.
</t>
    </r>
    <r>
      <rPr>
        <b/>
        <sz val="10"/>
        <rFont val="Arial"/>
        <family val="2"/>
      </rPr>
      <t xml:space="preserve">
OBSERVACIÓN OCI: La acción planteada fue documentada el 16 de junio de 2025 y  plazo establecido vence el 31 de diciembre de 2025. Por tanto no se puede determinar a corte 30 de junio de 2025 estado y cumplimiento sobre la misma, determinandose ABIERTA EN TÉRMINOS, pero sin porcentaje de cumplimiento.</t>
    </r>
  </si>
  <si>
    <t>OBSERVACIÓN OCI: La acción planteada fue documentada el 16 de junio de 2025 y  plazo establecido vence el 31 de diciembre de 2025. Por tanto no se puede determinar a corte 30 de junio de 2025 estado y cumplimiento sobre la misma, determinandose ABIERTA EN TÉRMINOS, pero sin porcentaje de cumplimiento.</t>
  </si>
  <si>
    <r>
      <t xml:space="preserve">En el siguiente trimestre se trabajará en la elaboración de la hoja de vida de un nuevo indicador para el proceso de gestión comercial.
</t>
    </r>
    <r>
      <rPr>
        <b/>
        <sz val="10"/>
        <rFont val="Arial"/>
        <family val="2"/>
      </rPr>
      <t>OBSERVACIÓN OCI: La acción planteada fue documentada el 16 de junio de 2025 y  plazo establecido vence el 31 de diciembre de 2025. Por tanto no se puede determinar a corte 30 de junio de 2025 estado y cumplimiento sobre la misma, determinandose ABIERTA EN TÉRMINOS, pero sin porcentaje de cumplimiento.</t>
    </r>
  </si>
  <si>
    <r>
      <t xml:space="preserve">La Subgerencia de Gestión Corporativa, en el marco de la actualización del PIGA 2024-2027 actualizó la Matriz de Aspectos e Impactos Ambientales en cumplimiento de la Resolución 3179 del 2023, la cual fue publicada en la intranet en el mes de enero para su consulta. De otra parte, y de manera conjunta con la Oficina Jurídica, se llevó a cabo la actualización de la “Matriz de Cumplimiento Legal – Normograma", en la cual se incluyó la casilla "LE APLICA ALGÚN CRTIERIO AMBIENTAL" para identificar la normatividad con la que se da cumplimiento a los requisitos legales ambientales y otros requisitos aplicables a los aspectos e impactos ambientales de todos los procesos de la empresa, matriz que fue publicada en la intranet en el mes de enero para su consulta y ha surtidio actualizaciones cada vez que los procesos lo han requerido. Por lo anterior, se dio cumplimiento a las metas establecidas y se reporta un cumplimiento del 100%. Evidencias:
</t>
    </r>
    <r>
      <rPr>
        <b/>
        <sz val="10"/>
        <rFont val="Arial"/>
        <family val="2"/>
      </rPr>
      <t xml:space="preserve">
</t>
    </r>
    <r>
      <rPr>
        <sz val="10"/>
        <rFont val="Arial"/>
        <family val="2"/>
      </rPr>
      <t xml:space="preserve">- Matriz de Aspectos e Impactos Ambientales RenoBo 2025, disponible en la intranet bajo el proceso de Gestión Ambiental.
- Normograma, disponible en la intranet bajo el proceso de Gestión Jurídica.
</t>
    </r>
    <r>
      <rPr>
        <b/>
        <sz val="10"/>
        <rFont val="Arial"/>
        <family val="2"/>
      </rPr>
      <t>OBSERVACIÓN OCI: La acción Planteada ataco la causa raíz del Hallazgo permitiendo prevenir su reiteración: ACCIÓN CERRADA EFECTIVA.</t>
    </r>
  </si>
  <si>
    <r>
      <t xml:space="preserve">El PETI actualizado fue aprobado por el Comité Institucional de Gestión y Desempeño del 28 de enero de 2025 y publicado en el portal web RenoBO,  enlace https://renobo.com.co/transparencia/planeacion-presupuesto-e-informes/plan-de-accion
</t>
    </r>
    <r>
      <rPr>
        <b/>
        <sz val="10"/>
        <rFont val="Arial"/>
        <family val="2"/>
      </rPr>
      <t>OBSERVACIÓN OCI: La acción Planteada ataco la causa raíz del Hallazgo permitiendo prevenir su reiteración: ACCIÓN CERRADA EFECTIVA.</t>
    </r>
  </si>
  <si>
    <r>
      <t xml:space="preserve">A cierre del primer trimestre de 2025 la Dirección Administrativa y de TIC reporta los siguientes avances en la ejecución del PETI 2025:
Avances en la ejecución de las siguientes iniciativas,programas y proyectos TI de alto impacto  que contribuyen a la Transformación Digital mediante el desarrollo e innovación tecnológica, apoyando el cumplimiento de la misión, visión y objetivos tanto distritales como institucionales y tomando como base las necesidades y oportunidades de mejoramiento TI identificadas por los grupos de interés y los lineamientos de la Política Gobierno Digital.
Proyecto "Fortalecimiento de Gobierno y estructura organizacional de TI.": El proyecto se centra en optimizar cómo se gestionan y organizan los recursos tecnológicos dentro dela Empresa. Se avanza en alinear la infraestructura de TI con los objetivos estratégicos del negocio, mejorar la eficiencia, reducir riesgos y asegurar la calidad en la prestación de servicios tecnológicos. Proyecto "Definición e implementación de la Estrategia de Gestión del Cambio para proyectos de TI.": El proyecto se centra en asegurar que la organización y sus colaboradores adopten y se adapten eficazmente a nuevas soluciones tecnológicas, procesos o estructuras. Se avanza en la implementación de un proceso planificado y estructurado de intervenciones utilizando herramientas de seguimiento y control que movilizan el capital humano de la Empresa desde un estado actual a un objetivo deseado, que cuente con características técnicas adaptativas.
</t>
    </r>
    <r>
      <rPr>
        <b/>
        <sz val="10"/>
        <rFont val="Arial"/>
        <family val="2"/>
      </rPr>
      <t xml:space="preserve">
OBSERVACIÓN OCI: La acción planteada se viene ejecutando dentro de los palzos establecidos, cumpliendo lo establecido para el primer trimestre de 2025. ACCIÓN ABIERTA Y DENTRO DEL PLAZO ESTABLECIDO.</t>
    </r>
  </si>
  <si>
    <r>
      <t xml:space="preserve">No se reportaron avances para 2025/II trimestre por parte de los responsables del proceso Gestión de TIC.
</t>
    </r>
    <r>
      <rPr>
        <b/>
        <sz val="10"/>
        <rFont val="Arial"/>
        <family val="2"/>
      </rPr>
      <t>OBSERVACIÓN OCI: La acción planteada tiene previsto su ejecución para el cuarto trimestre de 2025. Por tanto, se determina un cumplimiento acumulado del 25%. ACCIÓN ABIERTA Y DENTRO DEL PLAZO ESTABLECIDO.</t>
    </r>
  </si>
  <si>
    <r>
      <t xml:space="preserve">El reporte de esta actividad está programado para el mes de diciembre de 2025.
</t>
    </r>
    <r>
      <rPr>
        <b/>
        <sz val="10"/>
        <rFont val="Arial"/>
        <family val="2"/>
      </rPr>
      <t>OBSERVACIÓN OCI: La acción planteada tiene previsto su ejecución para el cuarto trimestre de 2025. ACCIÓN ABIERTA Y DENTRO DEL PLAZO ESTABLECIDO.</t>
    </r>
  </si>
  <si>
    <r>
      <t xml:space="preserve">No se reportaron avances para 2025/II trimestre por parte de los responsables del proceso Gestión de TIC.
</t>
    </r>
    <r>
      <rPr>
        <b/>
        <sz val="10"/>
        <rFont val="Arial"/>
        <family val="2"/>
      </rPr>
      <t>OBSERVACIÓN OCI: La acción planteada tiene previsto su ejecución para el cuarto trimestre de 2025. Por tanto, se determina un cumplimiento acumulado del 0% ACCIÓN ABIERTA Y DENTRO DEL PLAZO ESTABLECIDO.</t>
    </r>
  </si>
  <si>
    <r>
      <t xml:space="preserve">A cierre del primer trimestre de 2025 la Dirección Administrativa y de TIC reporta los siguientes avances en la ejecución del PETI 2025:
Avances en la ejecución de las siguientes iniciativas,programas y proyectos TI de alto impacto  que contribuyen a la Transformación Digital mediante el desarrollo e innovación tecnológica, apoyando el cumplimiento de la misión, visión y objetivos tanto distritales como institucionales y tomando como base las necesidades y oportunidades de mejoramiento TI identificadas por los grupos de interés y los lineamientos de la Política Gobierno Digital.
Proyecto "Fortalecimiento de Gobierno y estructura organizacional de TI.": El proyecto se centra en optimizar cómo se gestionan y organizan los recursos tecnológicos dentro dela Empresa. Se avanza en alinear la infraestructura de TI con los objetivos estratégicos del negocio, mejorar la eficiencia, reducir riesgos y asegurar la calidad en la prestación de servicios tecnológicos.
Proyecto "Definición e implementación de la Estrategia de Gestión del Cambio para proyectos de TI.": El proyecto se centra en asegurar que la organización y sus colaboradores adopten y se adapten eficazmente a nuevas soluciones tecnológicas, procesos o estructuras.
Se avanza en la implementación de un proceso planificado y estructurado de intervenciones utilizando herramientas de seguimiento y control que movilizan el capital humano de la Empresa desde un estado actual a un objetivo deseado, que cuente con características técnicas adaptativas.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</si>
  <si>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Desde la Dirección Administrativa y de TIC se incorpora al PETI 2025 las acciones de comunicación para la vigencia 2025, está consignado en el capítulo 9 del documento publicado en la página web RenoBO https://renobo.com.co/transparencia/planeacion-presupuesto-e-informes/plan-de-accion
</t>
    </r>
    <r>
      <rPr>
        <b/>
        <sz val="10"/>
        <rFont val="Arial"/>
        <family val="2"/>
      </rPr>
      <t>OBSERVACIÓN OCI: La acción planteada ataco la causa raíz del Hallazgo permitiendo prevenir su reiteración: ACCIÓN CERRADA EFECTIVA.</t>
    </r>
  </si>
  <si>
    <r>
      <t xml:space="preserve">Desde la Dirección Administrativa y de TIC se iejecutaron el 2025/I trimestre las actividades de comunicación previstas en el PETI 2025 capítulo 9. Documento publicado en la página web RenoBO https://renobo.com.co/transparencia/planeacion-presupuesto-e-informes/plan-de-accion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</si>
  <si>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No se reportaron avances para 2025/II trimestre por parte de los responsables del proceso Gestión de TIC.
</t>
    </r>
    <r>
      <rPr>
        <b/>
        <sz val="10"/>
        <rFont val="Arial"/>
        <family val="2"/>
      </rPr>
      <t>OBSERVACIÓN OCI: La acción planteada tiene previsto su ejecución para el cuarto trimestre de 2025. Por tanto, se determina un cumplimiento acumulado del 25%. ACCIÓN ABIERTA Y DENTRO DEL PLAZO ESTABLECIDO.</t>
    </r>
  </si>
  <si>
    <r>
      <t xml:space="preserve">El reporte de esta actividad está programado para el mes de diciembre de 2025.
</t>
    </r>
    <r>
      <rPr>
        <b/>
        <sz val="10"/>
        <rFont val="Arial"/>
        <family val="2"/>
      </rPr>
      <t xml:space="preserve">
OBSERVACIÓN OCI: La acción planteada tiene previsto su ejecución para el cuarto trimestre de 2025. Por tanto, se determina un cumplimiento acumulado del 0% ACCIÓN ABIERTA Y DENTRO DEL PLAZO ESTABLECIDO.</t>
    </r>
  </si>
  <si>
    <r>
      <t xml:space="preserve">Desde la Dirección Administrativa y de TIC se realizó la identificación de las necesidades TI para la vigencia 2025, articulando a los procesos y documentando estas necesidades en la fase diagnóstica del PETI 2025.
</t>
    </r>
    <r>
      <rPr>
        <b/>
        <sz val="10"/>
        <rFont val="Arial"/>
        <family val="2"/>
      </rPr>
      <t>OBSERVACIÓN OCI: La acción planteada ataco la causa raíz del Hallazgo permitiendo prevenir su reiteración: ACCIÓN CERRADA EFECTIVA.</t>
    </r>
  </si>
  <si>
    <r>
      <t xml:space="preserve">Desde la Dirección Administrativa y de TIC se realizó la priorización de las actividades dinamización 2025 teniendo en cuenta los objetivos estratégicos de la Empresa en materia TI, el informe técnico de priorización fue socializado con todos los procesos.
</t>
    </r>
    <r>
      <rPr>
        <b/>
        <sz val="10"/>
        <rFont val="Arial"/>
        <family val="2"/>
      </rPr>
      <t>OBSERVACIÓN OCI: La acción planteada ataco la causa raíz del Hallazgo permitiendo prevenir su reiteración: ACCIÓN CERRADA EFECTIVA.</t>
    </r>
  </si>
  <si>
    <r>
      <t xml:space="preserve">Desde la Dirección Administrativa y de TIC se elaboró el Plan de trabajo priorización de las actividades dinamización para la vigencia  2025.
</t>
    </r>
    <r>
      <rPr>
        <b/>
        <sz val="10"/>
        <rFont val="Arial"/>
        <family val="2"/>
      </rPr>
      <t>OBSERVACIÓN OCI: La acción planteada ataco la causa raíz del Hallazgo permitiendo prevenir su reiteración: ACCIÓN CERRADA EFECTIVA.</t>
    </r>
  </si>
  <si>
    <r>
      <t xml:space="preserve">Desde la Dirección Administrativa y de TIC se envía correo electrónico a los procesos de la Empresa socialozando las actividades de dinamización priorizadas en el marco del PETI 2025.
</t>
    </r>
    <r>
      <rPr>
        <b/>
        <sz val="10"/>
        <rFont val="Arial"/>
        <family val="2"/>
      </rPr>
      <t xml:space="preserve">OBSERVACIÓN OCI: La acción planteada ataco la causa raíz del Hallazgo permitiendo prevenir su reiteración: ACCIÓN CERRADA EFECTIVA.
</t>
    </r>
  </si>
  <si>
    <r>
      <t xml:space="preserve">Esta actividad está prevista para el mes de abril de 2025.
</t>
    </r>
    <r>
      <rPr>
        <b/>
        <sz val="10"/>
        <rFont val="Arial"/>
        <family val="2"/>
      </rPr>
      <t>OBSERVACIÓN OCI: Una vez realizada la verificación, la acción planteada tiene previsto su ejecución para el segundo trimestre de 2025. ACCIÓN ABIERTA Y DENTRO DEL PLAZO ESTABLECIDO.</t>
    </r>
  </si>
  <si>
    <r>
      <t xml:space="preserve">Desde la Dirección Administrativa y de TIC se realizó la identificación de las necesidades TI para la vigencia 2025, articulando a los procesos y documentando estas necesidades en la fase diagnóstica del PETI 2025.
</t>
    </r>
    <r>
      <rPr>
        <b/>
        <sz val="10"/>
        <rFont val="Arial"/>
        <family val="2"/>
      </rPr>
      <t>OBSERVACIÓN OCI: La acción planteada ataco la causa raíz del Hallazgo permitiendo prevenir su reiteración: ACCIÓN CERRADA EFECTIVA.</t>
    </r>
  </si>
  <si>
    <r>
      <t xml:space="preserve">A cierre del primer trimestre de 2025 la Dirección Administrativa y de TIC reporta los siguientes avances en la ejecución del PETI 2025:
Avances en la ejecución de las siguientes iniciativas,programas y proyectos TI de alto impacto  que contribuyen a la Transformación Digital mediante el desarrollo e innovación tecnológica, apoyando el cumplimiento de la misión, visión y objetivos tanto distritales como institucionales y tomando como base las necesidades y oportunidades de mejoramiento TI identificadas por los grupos de interés y los lineamientos de la Política Gobierno Digital.
Proyecto "Fortalecimiento de Gobierno y estructura organizacional de TI.": El proyecto se centra en optimizar cómo se gestionan y organizan los recursos tecnológicos dentro dela Empresa. Se avanza en alinear la infraestructura de TI con los objetivos estratégicos del negocio, mejorar la eficiencia, reducir riesgos y asegurar la calidad en la prestación de servicios tecnológicos. Proyecto "Definición e implementación de la Estrategia de Gestión del Cambio para proyectos de TI.": El proyecto se centra en asegurar que la organización y sus colaboradores adopten y se adapten eficazmente a nuevas soluciones tecnológicas, procesos o estructuras. Se avanza en la implementación de un proceso planificado y estructurado de intervenciones utilizando herramientas de seguimiento y control que movilizan el capital humano de la Empresa desde un estado actual a un objetivo deseado, que cuente con características técnicas adaptativas.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</si>
  <si>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Esta actividad está prevista para el segundo semestre de 2025.
</t>
    </r>
    <r>
      <rPr>
        <b/>
        <sz val="10"/>
        <rFont val="Arial"/>
        <family val="2"/>
      </rPr>
      <t>OBSERVACIÓN OCI: La acción planteada tiene previsto su ejecución para el segundo semestre de 2025. ACCIÓN ABIERTA Y DENTRO DEL PLAZO ESTABLECIDO.</t>
    </r>
  </si>
  <si>
    <r>
      <t xml:space="preserve">Desde la Dirección Administrativa y de TIC se realizó la Priorización de iniciativas PETI 2025, la cual marca la hoja de ruta a seguir en la ejecución del PETI en 2025.
</t>
    </r>
    <r>
      <rPr>
        <b/>
        <sz val="10"/>
        <rFont val="Arial"/>
        <family val="2"/>
      </rPr>
      <t>OBSERVACIÓN OCI: La acción planteada ataco la causa raíz del Hallazgo permitiendo prevenir su reiteración: ACCIÓN CERRADA EFECTIVA.</t>
    </r>
  </si>
  <si>
    <r>
      <t xml:space="preserve">Avances en la ejecución de las siguientes iniciativas,programas y proyectos TI de alto impacto  que contribuyen a la Transformación Digital mediante el desarrollo e innovación tecnológica, apoyando el cumplimiento de la misión, visión y objetivos tanto distritales como institucionales y tomando como base las necesidades y oportunidades de mejoramiento TI identificadas por los grupos de interés y los lineamientos de la Política Gobierno Digital.
Proyecto "Fortalecimiento de Gobierno y estructura organizacional de TI.": El proyecto se centra en optimizar cómo se gestionan y organizan los recursos tecnológicos dentro dela Empresa. Se avanza en alinear la infraestructura de TI con los objetivos estratégicos del negocio, mejorar la eficiencia, reducir riesgos y asegurar la calidad en la prestación de servicios tecnológicos. Proyecto "Definición e implementación de la Estrategia de Gestión del Cambio para proyectos de TI.": El proyecto se centra en asegurar que la organización y sus colaboradores adopten y se adapten eficazmente a nuevas soluciones tecnológicas, procesos o estructuras. Se avanza en la implementación de un proceso planificado y estructurado de intervenciones utilizando herramientas de seguimiento y control que movilizan el capital humano de la Empresa desde un estado actual a un objetivo deseado, que cuente con características técnicas adaptativas.
</t>
    </r>
    <r>
      <rPr>
        <b/>
        <sz val="10"/>
        <rFont val="Arial"/>
        <family val="2"/>
      </rPr>
      <t>OBSERVACIÓN OCI: Una vez realizada la verificación, la acción planteada tiene previsto su ejecución para el segundo trimestre de 2025. ACCIÓN ABIERTA Y DENTRO DEL PLAZO ESTABLECIDO.</t>
    </r>
  </si>
  <si>
    <r>
      <t xml:space="preserve">
Con corte al 31/12/2024, la acción se encontraba </t>
    </r>
    <r>
      <rPr>
        <b/>
        <sz val="10"/>
        <color rgb="FFFF0000"/>
        <rFont val="Arial"/>
        <family val="2"/>
      </rPr>
      <t>vencida</t>
    </r>
    <r>
      <rPr>
        <sz val="10"/>
        <rFont val="Arial"/>
        <family val="2"/>
      </rPr>
      <t xml:space="preserve">, y para el corte 31/03/2025 el proceso reporta:
Se realizó al grupo de trabajo OCI, el acompañamiento técnico y de capacitación en la implementación de metodologías de riesgos, por parte del DAFP el viernes, 28 de marzo⋅10:00am – 12:00pm.
</t>
    </r>
    <r>
      <rPr>
        <b/>
        <sz val="10"/>
        <rFont val="Arial"/>
        <family val="2"/>
      </rPr>
      <t>OBSERVACIÓN OCI: La acción planteada ataco la causa raíz del Hallazgo permitiendo prevenir su reiteración: ACCIÓN CERRADA EFECTIVA.</t>
    </r>
  </si>
  <si>
    <r>
      <t xml:space="preserve">
Con corte al 31/12/2024, la acción se encontraba </t>
    </r>
    <r>
      <rPr>
        <b/>
        <sz val="10"/>
        <color rgb="FFFF0000"/>
        <rFont val="Arial"/>
        <family val="2"/>
      </rPr>
      <t>vencida</t>
    </r>
    <r>
      <rPr>
        <sz val="10"/>
        <rFont val="Arial"/>
        <family val="2"/>
      </rPr>
      <t xml:space="preserve">, y para el corte 31/03/2025 el proceso reporta:
El 30 de enero de 2025 desde la Dirección Administrativa y de TIC, se reportaa SDA en cumplimiento de los tiempos definidos por la SDA mediante el aplicativo Strom User. Se anexan certificaciones expedidos por el aplicativo. Se realizó la actualización de la Matriz de Aspectos e Impactos Ambientales en cumplimiento de la Resolución 3179 del 2023, la cual fue publicada en la intranet en el mes de enero 
Evidencias: Matriz de Aspectos e Impactos Ambientales RenoBo 2025, disponible en la intranet bajo el proceso de Gestión Ambiental.
</t>
    </r>
    <r>
      <rPr>
        <b/>
        <sz val="10"/>
        <rFont val="Arial"/>
        <family val="2"/>
      </rPr>
      <t>OBSERVACIÓN OCI: La acción Planteada ataco la causa raíz del Hallazgo permitiendo prevenir su reiteración: ACCIÓN CERRADA EFECTIVA.</t>
    </r>
  </si>
  <si>
    <r>
      <t>Con corte al 31/12/2024, la acción se encontraba</t>
    </r>
    <r>
      <rPr>
        <sz val="10"/>
        <color rgb="FFFF0000"/>
        <rFont val="Arial"/>
        <family val="2"/>
      </rPr>
      <t xml:space="preserve"> </t>
    </r>
    <r>
      <rPr>
        <b/>
        <sz val="10"/>
        <color rgb="FFFF0000"/>
        <rFont val="Arial"/>
        <family val="2"/>
      </rPr>
      <t>vencida</t>
    </r>
    <r>
      <rPr>
        <sz val="10"/>
        <rFont val="Arial"/>
        <family val="2"/>
      </rPr>
      <t xml:space="preserve">, y para el corte 31/03/2025 el proceso reporta:
El 30 de enero de 2025 de manera conjunta con la Oficina Jurídica, se llevó a cabo la actualización de la “Matriz de Cumplimiento Legal – Normograma", en la cual se incluyó la casilla "LE APLICA ALGÚN CRTIERIO AMBIENTAL" para identificar la normatividad con la que se da cumplimiento a los requisitos legales ambientales y otros requisitos aplicables a los aspectos e impactos ambientales de todos los procesos de la empresa, matriz que fue publicada en la intranet en el mes de enero para su consulta y ha surtidio actualizaciones cada vez que los procesos lo han requerido. Por lo anterior, se dio cumplimiento a las metas establecidas y se reporta un cumplimiento del 100%.
Evidencias: Normograma, disponible en la intranet bajo el proceso de Gestión Jurídica.
</t>
    </r>
    <r>
      <rPr>
        <b/>
        <sz val="10"/>
        <rFont val="Arial"/>
        <family val="2"/>
      </rPr>
      <t xml:space="preserve">
OBSERVACIÓN OCI: La acción Planteada ataco la causa raíz del Hallazgo permitiendo prevenir su reiteración: ACCIÓN CERRADA EFECTIVA.</t>
    </r>
  </si>
  <si>
    <r>
      <t xml:space="preserve">Con corte al 31/12/2024, la acción se encontraba </t>
    </r>
    <r>
      <rPr>
        <b/>
        <sz val="10"/>
        <color rgb="FFFF0000"/>
        <rFont val="Arial"/>
        <family val="2"/>
      </rPr>
      <t>vencida</t>
    </r>
    <r>
      <rPr>
        <sz val="10"/>
        <rFont val="Arial"/>
        <family val="2"/>
      </rPr>
      <t xml:space="preserve">, y para el corte 31/03/2025 el proceso reporta:
Se realizó una visita en noviembre a la sede de fontibón con la realización del inventario de luminarias y baños, para la formulación incial del piga se realizo actualización de la información de diagnóstico de la Empresa
 Se anexa: Soporte de visita de verificación a fontibon inventario de Luminarias, Registro fotografico , Listado de Asistencia a capacitaciín y entrega de separadores de ahorro de energía.
</t>
    </r>
    <r>
      <rPr>
        <b/>
        <sz val="10"/>
        <rFont val="Arial"/>
        <family val="2"/>
      </rPr>
      <t>OBSERVACIÓN OCI: La acción Planteada ataco la causa raíz del Hallazgo permitiendo prevenir su reiteración: ACCIÓN CERRADA EFECTIVA.</t>
    </r>
  </si>
  <si>
    <r>
      <t xml:space="preserve">Con corte al 31/12/2024, la acción se encontraba </t>
    </r>
    <r>
      <rPr>
        <b/>
        <sz val="10"/>
        <color rgb="FFFF0000"/>
        <rFont val="Arial"/>
        <family val="2"/>
      </rPr>
      <t>vencida</t>
    </r>
    <r>
      <rPr>
        <sz val="10"/>
        <rFont val="Arial"/>
        <family val="2"/>
      </rPr>
      <t xml:space="preserve">, y para el corte 31/03/2025 el proceso reporta:
Como parte de la Inducción y Reinducción RenoBo programada para el 2025/I trimestre, se divulgó a los colaboradores las acciones del PIGA. Una vez se tenga concertado se programará otra capacitación en 2025.
</t>
    </r>
    <r>
      <rPr>
        <b/>
        <sz val="10"/>
        <rFont val="Arial"/>
        <family val="2"/>
      </rPr>
      <t>OBSERVACIÓN OCI: La acción Planteada ataco la causa raíz del Hallazgo permitiendo prevenir su reiteración: ACCIÓN CERRADA Y EFECTIVA.</t>
    </r>
  </si>
  <si>
    <r>
      <t>Con corte al 31/12/2024, la acción se encontraba</t>
    </r>
    <r>
      <rPr>
        <sz val="10"/>
        <color rgb="FFFF0000"/>
        <rFont val="Arial"/>
        <family val="2"/>
      </rPr>
      <t xml:space="preserve"> </t>
    </r>
    <r>
      <rPr>
        <b/>
        <sz val="10"/>
        <color rgb="FFFF0000"/>
        <rFont val="Arial"/>
        <family val="2"/>
      </rPr>
      <t>vencida</t>
    </r>
    <r>
      <rPr>
        <sz val="10"/>
        <rFont val="Arial"/>
        <family val="2"/>
      </rPr>
      <t xml:space="preserve">, y para el corte 31/03/2025 el proceso reporta:
El 30 de enero de 2025 desde la Dirección Administrativa y de TIC, se reportaa SDA en cumplimiento de los tiempos definidos por la SDA mediante el aplicativo Strom User. Se anexan certificaciones expedidos por el aplicativo. Se realizó la actualización de la Matriz de Aspectos e Impactos Ambientales en cumplimiento de la Resolución 3179 del 2023, la cual fue publicada en la intranet en el mes de enero. Evidencias: Matriz de Aspectos e Impactos Ambientales RenoBo 2025, disponible en la intranet bajo el proceso de Gestión Ambiental.
</t>
    </r>
    <r>
      <rPr>
        <b/>
        <sz val="10"/>
        <rFont val="Arial"/>
        <family val="2"/>
      </rPr>
      <t>OBSERVACIÓN OCI: La acción Planteada ataco la causa raíz del Hallazgo permitiendo prevenir su reiteración: ACCIÓN CERRADA EFECTIVA.</t>
    </r>
  </si>
  <si>
    <r>
      <t xml:space="preserve">Debido al cambio de sede, se tuvo que realizar la actualización del documento, el cual se encuentra en la Secretaría Distrital de Ambiente y el día 10 de abril desde este entidad se cito a una mesa de trabajo con el fin de evaluar los ajustes frente al documento enviado.Se anexa citación mesa de trabajo. Avance del 70%.
</t>
    </r>
    <r>
      <rPr>
        <b/>
        <sz val="10"/>
        <rFont val="Arial"/>
        <family val="2"/>
      </rPr>
      <t>OBSERVACIÓN OCI: Aunque se denota avance en su implementación, la acción planteada debío cumplirse el 31/01/2025. ACCIÓN ABIERTA VENCIDA.</t>
    </r>
  </si>
  <si>
    <r>
      <t xml:space="preserve">El dia 12 de junio de 2025 se recibio por parte de la SDA correo de aprobación del documento PIGA 2024-2028  por parte de la SDA y se inició por las partes el proceso de elaboración del acta de concertación, la cual fue allegada a la empresa y remitida con las firmas del Representante legal y el gestor ambiental en el mes de junio de 2025.
</t>
    </r>
    <r>
      <rPr>
        <b/>
        <sz val="10"/>
        <rFont val="Arial"/>
        <family val="2"/>
      </rPr>
      <t>OBSERVACIÓN OCI: Aunque se denota avance en su implementación, la acción planteada debió cumplirse el 31/01/2025. ACCIÓN ABIERTA VENCIDA.</t>
    </r>
  </si>
  <si>
    <r>
      <t xml:space="preserve">Se realizó la formulación de la guía de compras verdes y criterios ambientales, esta se encuentra en proceso de validación por parte de la Dirección de Contratación. Se anexa guia formulada.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</si>
  <si>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Se está articulando con la OAP la fusión de esta acción con el plan de mejoramient formulado en la vigencia 2025 en el marco de la Auditoría interna realizada por la OCI al proceso Gestión Ambiental, en razón a que se requiere articular los lineamientos para la formulación de la guía de compras verdes y clausulas ambientales para RENOBO con el Manual de Contratación y Gestión De Negocios - MN-12-, por lo cual se realizó la formulación de un nuevo plan de mejoramiento y se solicitó el cambio de las actividades de acuerdo al plan de mejoramiento formulado.
</t>
    </r>
    <r>
      <rPr>
        <b/>
        <sz val="10"/>
        <rFont val="Arial"/>
        <family val="2"/>
      </rPr>
      <t>OBSERVACIÓN OCI: OBSERVACIÓN OCI: Aunque se denota avance en su implementación, la acción planteada debío cumplirse el 30/04/2025. ACCIÓN ABIERTA VENCIDA.</t>
    </r>
  </si>
  <si>
    <r>
      <t xml:space="preserve">Esta actividad está prevista para el segundo trimestre de 2025.
</t>
    </r>
    <r>
      <rPr>
        <b/>
        <sz val="10"/>
        <rFont val="Arial"/>
        <family val="2"/>
      </rPr>
      <t>OBSERVACIÓN OCI: La acción planteada tiene prevista su implementación para el segundo trimestre de 2025.ACCIÓN ABIERTA Y DENTRO DEL PLAZO ESTABLECIDO.</t>
    </r>
  </si>
  <si>
    <r>
      <t xml:space="preserve">Se está articulando con la OAP la fusión de esta acción con el plan de mejoramient formulado en la vigencia 2025 en el marco de la Auditoria interna realizada por la OCI al proceso Gestión Ambiental, en razón a que se requiere articular los linemaientos para la formulación de la guía de compras verdes y clausulas ambientales para RENOBO con el Manual de Contratación y Gestión De Negocios - MN-12-, por lo cual se realizó la formulación de un nuevo plan de mejoramiento y se solicitó el cambio de las actividades de acuerdo al plan de mejoramiento formulado.
</t>
    </r>
    <r>
      <rPr>
        <b/>
        <sz val="10"/>
        <rFont val="Arial"/>
        <family val="2"/>
      </rPr>
      <t xml:space="preserve">
OBSERVACIÓN OCI: OBSERVACIÓN OCI: Aunque se denota avance en su implementación, la acción planteada debío cumplirse el 30/04/2025. ACCIÓN ABIERTA VENCIDA.</t>
    </r>
  </si>
  <si>
    <r>
      <t xml:space="preserve">Se está articulando con la OAP la fusión de esta acción con el plan de mejoramient formulado en la vigencia 2025 en el marco de la Auditoria interna realizada por la OCI al proceso Gestión Ambiental, en razón a que se requiere articular los linemaientos para la formulación de la guía de compras verdes y clausulas ambientales para RENOBO con el Manual de Contratación y Gestión De Negocios - MN-12-, por lo cual se realizó la formulación de un nuevo plan de mejoramiento y se solicitó el cambio de las actividades de acuerdo al plan de mejoramiento formulado.
</t>
    </r>
    <r>
      <rPr>
        <b/>
        <sz val="10"/>
        <rFont val="Arial"/>
        <family val="2"/>
      </rPr>
      <t xml:space="preserve">
OBSERVACIÓN OCI: OBSERVACIÓN OCI: Aunque se denota avance en su implementación, la acción planteada debío cumplirse el 30/04/2025. ACCIÓN ABIERTA VENCIDA.</t>
    </r>
  </si>
  <si>
    <r>
      <t xml:space="preserve">Durante este primer trimestre no se han recibido citaciones por parte de la SDA para recibir capacitaciones.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</si>
  <si>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Se han participado en jornadas de socialización:
* Nueva versión de Strom User, en cuya herramienta se reporan todos los avances del PIGA y PACA de la Entidad.
* Participación en el taller de socialización del Acuerdo 655.
* Ruta hacia la eficiencia energetica 
* Socialización informes Productos Plásticos de un Solo Uso y Seguimiento Plan de Acción SDA.
A los asistentes a cada una de estas jornadas la SDA emite las memorias de acuerdo a la participación.
</t>
    </r>
    <r>
      <rPr>
        <b/>
        <sz val="10"/>
        <rFont val="Arial"/>
        <family val="2"/>
      </rPr>
      <t xml:space="preserve">
OBSERVACIÓN OCI: La acción planteada se viene ejecutando dentro de los palzos establecidos, cumpliendo lo establecido para el segundo trimestre de 2025. ACCIÓN ABIERTA Y DENTRO DEL PLAZO ESTABLECIDO.</t>
    </r>
  </si>
  <si>
    <r>
      <t xml:space="preserve">Durante este primer trimestre no se reportan avances del proeso gestión ambiental en esta actividad.
</t>
    </r>
    <r>
      <rPr>
        <b/>
        <sz val="10"/>
        <rFont val="Arial"/>
        <family val="2"/>
      </rPr>
      <t>OBSERVACIÓN OCI: La acción planteada tiene prevista su implementación desde el 30/11/2024 hasta el 31/12/2025, y aunque para el primer trimestre de 2025 no presenta ejecución, la misma se encuentra en términos. ACCIÓN ABIERTA Y DENTRO DEL PLAZO ESTABLECIDO.</t>
    </r>
  </si>
  <si>
    <r>
      <t xml:space="preserve">Se remtió comunicado a la SDA bajo radicado S2024004662, solcitando la inscripción al RUA, frente a esto  se solicito a la Subdirección del Control Ambiental al Sector Público de la SDA validar el estado de la solicitud 2024ER246961 bajo el numero de proceso 6458743 telefonicamentea finales de junio, cuya respuesta es que aun se encuentra en proceso de vaidación por parte de ellos.
</t>
    </r>
    <r>
      <rPr>
        <b/>
        <sz val="10"/>
        <rFont val="Arial"/>
        <family val="2"/>
      </rPr>
      <t>OBSERVACIÓN OCI: La acción planteada se viene ejecutando dentro de los palzos establecidos, cumpliendo lo establecido para el segundo trimestre de 2025. ACCIÓN ABIERTA Y DENTRO DEL PLAZO ESTABLECIDO.</t>
    </r>
  </si>
  <si>
    <r>
      <t xml:space="preserve">Esta actividad está prevista para el mes de junio de 2025. Se viene realizando la actualización de la guía, de acuerdo a los lineamientos de la SDA y el cambio de sede.
</t>
    </r>
    <r>
      <rPr>
        <b/>
        <sz val="10"/>
        <rFont val="Arial"/>
        <family val="2"/>
      </rPr>
      <t>OBSERVACIÓN OCI: La acción planteada tiene prevista su implementación para el segundo trimestre de 2025.ACCIÓN ABIERTA Y DENTRO DEL PLAZO ESTABLECIDO.</t>
    </r>
  </si>
  <si>
    <r>
      <t xml:space="preserve">Se formuló el Plan de Gestión integral de Residuos Peligrosos PGIRS - RENOBO 2025 y se solictó declarar obsoleto el documento GI-14 Plan de Gestión Integral de Residuos Peligrosos en el SIG, este documento se encuentra publicado en el portal web de RenoBO y se articula a los programas del PIGA vigente.
</t>
    </r>
    <r>
      <rPr>
        <b/>
        <sz val="10"/>
        <rFont val="Arial"/>
        <family val="2"/>
      </rPr>
      <t>OBSERVACIÓN OCI: La acción Planteada ataco la causa raíz del Hallazgo permitiendo prevenir su reiteración: ACCIÓN CERRADA Y EFECTIVA.</t>
    </r>
  </si>
  <si>
    <r>
      <t xml:space="preserve">Esta actividad está prevista para el mes de junio de 2025.
</t>
    </r>
    <r>
      <rPr>
        <b/>
        <sz val="10"/>
        <rFont val="Arial"/>
        <family val="2"/>
      </rPr>
      <t xml:space="preserve">OBSERVACIÓN OCI: La acción planteada tiene prevista su implementación para el segundo trimestre de 2025.ACCIÓN ABIERTA Y DENTRO DEL PLAZO ESTABLECIDO. </t>
    </r>
  </si>
  <si>
    <r>
      <t xml:space="preserve">Se ajustó el formato de  la PLANILLA DE GENERACIÓN DE RESIDUOS PELIGROSOS PROCESO DE GESTIÓN AMBIENTAL – PIGA”, en la cual se registra el tipo de residuo, la fecha, cantidad, fuente de generación, nombre del RESPEL, Estado físico (Corrosivo, reactivo, explosivo, inflamable, infeccioso, radiactivo, tóxico), Clasificación de acuerdo al D. 4741 de 2005 para el caso de los tóner y cartuchos les aplica Y12, Presentación del RESPEL( envase, tambor, garrafa, caja, contenedor compuesto, saco o
bolsa), Cantidad (No de unidades y peso (Kg)), Responsable del registro del Respel. esto como formato soporte de seguimiento a los residuos generados.
</t>
    </r>
    <r>
      <rPr>
        <b/>
        <sz val="10"/>
        <rFont val="Arial"/>
        <family val="2"/>
      </rPr>
      <t xml:space="preserve">
OBSERVACIÓN OCI: La acción Planteada ataco la causa raíz del Hallazgo permitiendo prevenir su reiteración: ACCIÓN CERRADA Y EFECTIVA.</t>
    </r>
  </si>
  <si>
    <r>
      <t xml:space="preserve">Esta actividad está prevista para el mes de junio de 2025.
</t>
    </r>
    <r>
      <rPr>
        <b/>
        <sz val="10"/>
        <rFont val="Arial"/>
        <family val="2"/>
      </rPr>
      <t xml:space="preserve">
OBSERVACIÓN OCI: La acción planteada tiene prevista su implementación para el tercer trimestre de 2025.ACCIÓN ABIERTA Y DENTRO DEL PLAZO ESTABLECIDO. </t>
    </r>
  </si>
  <si>
    <r>
      <t xml:space="preserve">Esta acción está prevista para el mes de julio de 2025. Se reportan a la fecha los siguientes avances: Capacitación frente al plan de Gestión integral de Residuos Peligrosos PGIRS - RENOBO 2025.
</t>
    </r>
    <r>
      <rPr>
        <b/>
        <sz val="10"/>
        <rFont val="Arial"/>
        <family val="2"/>
      </rPr>
      <t>OBSERVACIÓN OCI: La acción planteada tiene previsto su ejecución para el tercer trimestre de 2025. Por tanto, se determina un cumplimiento acumulado del 15%. ACCIÓN ABIERTA Y DENTRO DEL PLAZO ESTABLECIDO.</t>
    </r>
  </si>
  <si>
    <r>
      <t xml:space="preserve">Durante el periodo comprendido entre el 20 de febrero al 31 de marzo, se definieron los criterios que comprenderán el instrumento que describa las actividades que se deben adelantar para el cierre de expedientes. Se prevé la construcción de la primera versión del instrumento durante los meses de abril y mayo de 2025, teniendo en cuenta el término de la actividad de elaboración del documento que hará parte del SIG, y será revisado y aprobado para su respectivo cargue.
</t>
    </r>
    <r>
      <rPr>
        <b/>
        <sz val="10"/>
        <rFont val="Arial"/>
        <family val="2"/>
      </rPr>
      <t>OBSERVACIÓN OCI: La acción planteada se viene ejecutando dentro de los palzos establecidos, cumpliendo lo indicado para el primer trimestre de 2025. ACCIÓN ABIERTA Y DENTRO DEL PLAZO ESTABLECIDO.</t>
    </r>
  </si>
  <si>
    <r>
      <t xml:space="preserve">Durante el segundo trimestre, se evidenció Trámite de firma completado: PD-121_Cierre_exped_contract_V1docx, el PD-121-V1
Fecha: 20/06/2025 Cierre de expedientes contractuales, y socialización Nuevo procedimiento: Cierre de expedientes contractuales.
</t>
    </r>
    <r>
      <rPr>
        <b/>
        <sz val="10"/>
        <rFont val="Arial"/>
        <family val="2"/>
      </rPr>
      <t>OBSERVACIÓN OCI: La acción Planteada ataco la causa raíz del Hallazgo permitiendo prevenir su reiteración: ACCIÓN CERRADA Y EFECTIVA.</t>
    </r>
  </si>
  <si>
    <r>
      <t xml:space="preserve">Durante el periodo comprendido entre el 20 de febrero al 31 de marzo, se realizó un primer reporté de revisiones aleatorias a los documentos contractuales en la plataforma de SECOP II y TAMPUS para los siguientes procesos:
- RENOBO-IP-02-2024 con objeto: Prestar servicios personales para la elaboración de análisis normativos y urbanos, relacionados con los componentes urbanísticos y áreas de oportunidad, para la formulación e implementación de las Actuaciones Estratégicas y los instrumentos que adelante la Empresa
- RENOBO-IS-01-2025 con objeto: CONTRATAR LAS PÓLIZAS DE SEGUROS DE INFIDELIDAD Y RIESGOS FINANCIEROS Y RESPONSABILIDAD CIVIL DE SERVIDORES PÚBLICOS PARA AMPARAR LOS PERJUICIOS O DETRIMENTOS PATRIMONIALES CAUSADOS A LA EMPRESA DE RENOVACIÓN Y DESARROLLO URBANO DE BOGOTÁ D.C
- RENOBO-CD-264-2025 con objeto: Prestar servicios personales para los análisis normativos y urbanos relacionados con los componentes urbanísticos y arquitectónicos de los proyectos y áreas de oportunidad de Cabidas
Para estos tres procesos revisados, se identificó que los documentos precontractuales y para el inició de ejecución fueron cargados en SECOP II y TAMPUS, no obstante, para los reportes de los siguientes meses se considera neceario aumentar la muestra de revisión de 15 a 20 procesos.
- Soporte reporte en Excel de revisión de procesos.
</t>
    </r>
    <r>
      <rPr>
        <b/>
        <sz val="10"/>
        <rFont val="Arial"/>
        <family val="2"/>
      </rPr>
      <t>OBSERVACIÓN OCI: La acción planteada se viene ejecutando dentro de los palzos establecidos, cumpliendo lo indicado para el primer trimestre de 2025. ACCIÓN ABIERTA Y DENTRO DEL PLAZO ESTABLECIDO.</t>
    </r>
  </si>
  <si>
    <r>
      <t xml:space="preserve">Durante el segundo trimestre de 2025, se realizó el Reporte_Revisiones_Aleatorias_Documentos_Contratos_Cargados.
</t>
    </r>
    <r>
      <rPr>
        <b/>
        <sz val="10"/>
        <rFont val="Arial"/>
        <family val="2"/>
      </rPr>
      <t xml:space="preserve">
OBSERVACIÓN OCI: La acción planteada se viene ejecutando dentro de los palzos establecidos, cumpliendo lo indicado para el segundo trimestre de 2025. ACCIÓN ABIERTA Y DENTRO DEL PLAZO ESTABLECIDO.</t>
    </r>
  </si>
  <si>
    <r>
      <t xml:space="preserve">Durante el periodo comprendido entre el 20 de febrero al 31 de marzo, se realizó una primera versión de una base de datos que centraliza la información de registro y gestión de contratos, incluyendo información como CDP, objeto, área, rubro, supervisor, entre otros. De igual forma para el mes de marzo fueron actualizada la información de 2025, sin embargo, para el mes de abril se ampliará el registro de información de los contratos que gestionada la Dirección de Contratación.
- Soporte primera versión de base de datos centralizada y actualizada.
</t>
    </r>
    <r>
      <rPr>
        <b/>
        <sz val="10"/>
        <rFont val="Arial"/>
        <family val="2"/>
      </rPr>
      <t xml:space="preserve">
OBSERVACIÓN OCI: La acción planteada se viene ejecutando dentro de los palzos establecidos, cumpliendo lo indicado para el primer trimestre de 2025. ACCIÓN ABIERTA Y DENTRO DEL PLAZO ESTABLECIDO.</t>
    </r>
  </si>
  <si>
    <r>
      <t xml:space="preserve">Se evidenció el cumplimiento de la acción con los siguientes soportes: Envio_Base_Datos_CDP_Correo_Directora_Contratacion y Base_Datos_seguimiento_CDP_Direccion_Contratacion.
</t>
    </r>
    <r>
      <rPr>
        <b/>
        <sz val="10"/>
        <rFont val="Arial"/>
        <family val="2"/>
      </rPr>
      <t>OBSERVACIÓN OCI: La acción Planteada ataco la causa raíz del Hallazgo permitiendo prevenir su reiteración: ACCIÓN CERRADA Y EFECTIVA.</t>
    </r>
  </si>
  <si>
    <r>
      <t xml:space="preserve">Durante el periodo comprendido entre el 20 de febrero al 31 de marzo, se definieron los criterios para la preparación de informes trimestrales que den el cumplimiento de las disposiciones internas y normativas de la Empresa a cargo de la Dirección. Es importante mencionar que los informes son trimestrales, es decir, que en el segundo trimestre de la vigencia 2025 se presentará el primer informes del trimestre.
</t>
    </r>
    <r>
      <rPr>
        <b/>
        <sz val="10"/>
        <rFont val="Arial"/>
        <family val="2"/>
      </rPr>
      <t>OBSERVACIÓN OCI: La acción planteada se viene ejecutando dentro de los palzos establecidos, cumpliendo lo indicado para el primer trimestre de 2025. ACCIÓN ABIERTA Y DENTRO DEL PLAZO ESTABLECIDO.</t>
    </r>
  </si>
  <si>
    <r>
      <t xml:space="preserve">Durante el periodo reportaado se elaboró el informe correspondiente,con evidencia en el documento Informe_Trimestral_Disposiciones_DC.
</t>
    </r>
    <r>
      <rPr>
        <b/>
        <sz val="10"/>
        <rFont val="Arial"/>
        <family val="2"/>
      </rPr>
      <t>OBSERVACIÓN OCI: La acción planteada se viene ejecutando dentro de los palzos establecidos, cumpliendo lo indicado para el segundo trimestre de 2025. ACCIÓN ABIERTA Y DENTRO DEL PLAZO ESTABLECIDO.</t>
    </r>
  </si>
  <si>
    <r>
      <t xml:space="preserve">Durante el periodo comprendido entre el 20 de febrero al 31 de marzo, no se adelantó la jornada de capacitación a los supervisores, sin embargo, durante el mes de abril se definirá la fecha de jornada de capacitación para los supervisores y apoyos a la supervisión  relacionada con sus responsabilidades en materia de gestión y actualización de garantías contractuales.
</t>
    </r>
    <r>
      <rPr>
        <b/>
        <sz val="10"/>
        <rFont val="Arial"/>
        <family val="2"/>
      </rPr>
      <t>OBSERVACIÓN OCI: La acción planteada se define para el mes de abril, según lo expresado por el proceso responsable. ACCIÓN ABIERTA Y DENTRO DEL PLAZO ESTABLECIDO.</t>
    </r>
  </si>
  <si>
    <r>
      <t xml:space="preserve">Se evidenció el cumplimiento de la acción establecido con los siguientes soportes: Soporte_3_TALLER 21 MAYO 2025, Soporte_2_Lista_Asistencia_Taller_Temas_Contratacion, y Soporte_1_Acta_Reunion_21_Mayo_2025.
</t>
    </r>
    <r>
      <rPr>
        <b/>
        <sz val="10"/>
        <rFont val="Arial"/>
        <family val="2"/>
      </rPr>
      <t>OBSERVACIÓN OCI: La acción Planteada ataco la causa raíz del Hallazgo permitiendo prevenir su reiteración: ACCIÓN CERRADA Y EFECTIVA.</t>
    </r>
  </si>
  <si>
    <r>
      <t xml:space="preserve">Durante el periodo comprendido entre el 20 de febrero al 31 de marzo, se ha estado preparando la base de la nota aclaratoria que estará contenida en los Términos de Referencia la cual tendrá relación a los plazos de revisión para los procesos contractuales con fiducias lo cual esta consagrado en su Manual Operativo. Es importante resaltar que, el Manual Operativo esta siendo actualizado por la Dirección Financiera el cual se requiere para atender a la inclusión de esta nota.
</t>
    </r>
    <r>
      <rPr>
        <b/>
        <sz val="10"/>
        <rFont val="Arial"/>
        <family val="2"/>
      </rPr>
      <t>OBSERVACIÓN OCI: La acción planteada se viene ejecutando dentro de los palzos establecidos, cumpliendo lo indicado para el primer trimestre de 2025. ACCIÓN ABIERTA Y DENTRO DEL PLAZO ESTABLECIDO.</t>
    </r>
  </si>
  <si>
    <r>
      <t xml:space="preserve">Si bien para el periodo reportado la actividad se encuentra en ejecución, el Proceso de Gestión Contractual realizó sSolicitud ampliación de fechas actividades Pan de Mejoramiento por procesos, para la presente actividad, presentando entre otras las siguientes justificaciones: 
-Cambio del equipo interdisciplinario asignado a la tarea
-Priorización institucional estructuración licitación patrimonio autónomo San Victorino
-Dificultades en la concertación con las Fiduciarias
-Concertación entre el Manual de Contratación y Gestión de Negocios de RenoBo y el Manual Operativo de las Fiduciarias.
</t>
    </r>
    <r>
      <rPr>
        <b/>
        <sz val="10"/>
        <rFont val="Arial"/>
        <family val="2"/>
      </rPr>
      <t xml:space="preserve">
OBSERVACIÓN OCI: La acción planteada tiene previsto su ejecución para el 31 de agosto de 2025 y se solicitó ampliación de los términos de ejección. Por tanto, se determina un cumplimiento acumulado del 33% ACCIÓN ABIERTA Y DENTRO DEL PLAZO ESTABLECIDO. </t>
    </r>
  </si>
  <si>
    <r>
      <t xml:space="preserve">Se cuenta con un drive compartido con la información de formulación de las actuaciones estratégicas que se adelantan desde la vigencia 2024, que cuenta con toda la información de los componentes de la formulación, la radicación de la formulacion de las AE, observaciones y respuesta a obsvaciones (cuando aplique).
https://drive.google.com/drive/folders/1GZ1XSatL6Om_KHML09wK1JHCgJvX_dj0 (AE CALLE 72)
https://drive.google.com/drive/folders/0AAO9Pi49Fcz9Uk9PVA (AE MONTEVIDEO)
https://drive.google.com/drive/folders/0AJeuiuVbGTn5Uk9PVA (AE ZIBO)
https://drive.google.com/drive/folders/0AKiPjLlb4aXwUk9PVA (AE REENCUENTRO)
 https://drive.google.com/drive/u/2/folders/0AAOFOsREVejeUk9PVA (AE Chapinero)
 https://drive.google.com/drive/u/2/folders/0APxkPuK-cSc8Uk9PVA (AE Rionegro)
</t>
    </r>
    <r>
      <rPr>
        <b/>
        <sz val="10"/>
        <rFont val="Arial"/>
        <family val="2"/>
      </rPr>
      <t>OBSERVACIÓN OCI: La acción Planteada ataco la causa raíz del Hallazgo permitiendo prevenir su reiteración: ACCIÓN CERRADA EFECTIVA.</t>
    </r>
  </si>
  <si>
    <r>
      <t xml:space="preserve">Se adelantó la revisión completa del procedimiento PD-114-V1 Formulación de Actuación Estratégica con la Dirección Técnica Comercial y la Dirección Técnica de Planeamiento y Gestión Urbana, y se enviará a la Subgerente de Planeamiento y Estructuración para revisión del procedimiento con el fin de tramitar la aprobación del mismo ante la OAP
</t>
    </r>
    <r>
      <rPr>
        <b/>
        <sz val="10"/>
        <rFont val="Arial"/>
        <family val="2"/>
      </rPr>
      <t>OBSERVACIÓN OCI: La acción planteada se viene ejecutando dentro de los palzos establecidos, cumpliendo lo indicado para el primer trimestre de 2025. ACCIÓN ABIERTA Y DENTRO DEL PLAZO ESTABLECIDO.</t>
    </r>
  </si>
  <si>
    <r>
      <t xml:space="preserve">Durante el primer semestre de 2025, se adelanto la revisión y actualización del Procedimiento PD-114 Formulación de Actuación Estratégica con todas las direcciones de la Subgerencia de Planeamiento y Estructuración y fue revisado, aprobado y publicado en la intranet. Como evidencia se adjunta el procedimiento actualizado y publicado.
</t>
    </r>
    <r>
      <rPr>
        <b/>
        <sz val="10"/>
        <rFont val="Arial"/>
        <family val="2"/>
      </rPr>
      <t>OBSERVACIÓN OCI: La acción Planteada ataco la causa raíz del Hallazgo permitiendo prevenir su reiteración: ACCIÓN CERRADA Y EFECTIVA.</t>
    </r>
  </si>
  <si>
    <t>ACCIÓN CERRADA AL CORTE MAYO - JUNIO DE 2025</t>
  </si>
  <si>
    <r>
      <t xml:space="preserve">Con la información de las diferentes áreas que realizan actividades relacionadas con los Locales del Conjunto Mixto Plaza de La Hoja, se consolido el informe correspondiente al tercer trimestre 2025. La Oficina Jurídica aportó informe del proceso judicial elaborado por el apoderado judicial de Fiduciaria Scotiabank Colpatria S.A., como vocera y administradora del Patrimonio Autónomo Plaza de la Hoja. Por su parte, la Dirección Técnica de Gestión Predial remitió correo reportando el estado de la transferencia de los locales, en el que se da cuenta que los mismos ya se encuentran en titularidad de la Empresa, adicionalmente se incluyeron la actividades adelantadas por la Dirección Técnica Comercial respecto al ofrecimiento y solicitud de los avalúos comerciales. 
Evidencias en la carperta zip : TERCER TRIM GCOM 2024-003, contiene el informe y los soportes mencionados.
</t>
    </r>
    <r>
      <rPr>
        <b/>
        <sz val="10"/>
        <rFont val="Arial"/>
        <family val="2"/>
      </rPr>
      <t>OBSERVACIÓN OCI: La acción planteada se viene ejecutando dentro de los palzos establecidos, cumpliendo lo establecido para el tercer trimestre de 2025. ACCIÓN ABIERTA Y DENTRO DEL PLAZO ESTABLECIDO.</t>
    </r>
    <r>
      <rPr>
        <sz val="10"/>
        <rFont val="Arial"/>
        <family val="2"/>
      </rPr>
      <t xml:space="preserve">
</t>
    </r>
  </si>
  <si>
    <r>
      <t xml:space="preserve">Se elaboró el informe con las actividades llevadas a cabo en relación con los Locales La Colmena durante el tercer trimestre de 2025, se menciona el seguimiento al ofrecimiento de los locales, la atención a solicitudes de los interesados y el avance en los documentos precontractuales para el proceso de Subasta para la enajenación de los mismos.
Evidencias en la carpeta zip : TERCER TRIM GMOM 2024-004,contiene el informe y los adjuntos relacionados en el mismo.
</t>
    </r>
    <r>
      <rPr>
        <b/>
        <sz val="10"/>
        <rFont val="Arial"/>
        <family val="2"/>
      </rPr>
      <t>OBSERVACIÓN OCI: La acción planteada se viene ejecutando dentro de los palzos establecidos, cumpliendo lo establecido para el tercer trimestre de 2025. ACCIÓN ABIERTA Y DENTRO DEL PLAZO ESTABLECIDO.</t>
    </r>
  </si>
  <si>
    <r>
      <t xml:space="preserve">Dentro del plazo establecido para la acción se ha trabajado en la consolidación de la definición de las líneas de negocio : Operador Urbano, Gestor de Proyectos, Gestor de Suelo y Gestor Inmobiliario, así como en los servicios asociados a las mismas .  El formato se encuentra en ajustes para la respectiva presentación a la Subgerente de Planeamiento y Estructuración y posteriormente al Comité de Gestión y desempeño.
Carpeta zip:TERCER TRIM GCOM-2025-001 : presentación.
</t>
    </r>
    <r>
      <rPr>
        <b/>
        <sz val="10"/>
        <rFont val="Arial"/>
        <family val="2"/>
      </rPr>
      <t>OBSERVACIÓN OCI: La acción planteada se viene ejecutando dentro de los palzos establecidos, cumpliendo lo establecido para el tercer trimestre de 2025. ACCIÓN ABIERTA Y DENTRO DEL PLAZO ESTABLECIDO.</t>
    </r>
  </si>
  <si>
    <t>Una vez se cuente con la versión definitiva del portafolio se iniciará la divulgación del mismo.
OBSERVACIÓN OCI: La acción planteada fue documentada el 16 de junio de 2025 y  plazo establecido vence el 31 de diciembre de 2025. Por tanto no se puede determinar a corte 30 de septiembre de 2025 estado y cumplimiento sobre la misma, determinandose ABIERTA EN TÉRMINOS, pero sin porcentaje de cumplimiento.</t>
  </si>
  <si>
    <r>
      <t xml:space="preserve">Con el fin de avanzar en las actividades requeridas para llevar a Comité de Proyectos la solicitud de " establecer dentro de los compromisos para futuros Comités de Proyectos una sesión de seguimiento a los ingresos generados por servicios" , se avanzo en :
*Elaboración de la presentación para el Comité de Proyectos, en la que se informa sobre las acciones de mejoramiento planteadas, se presenta la propuesta de herramienta o formato para el seguimiento trabajada por la Dirección Técnica de Estructuración de Proyectos.
* Reuniones con el equipo de a Dirección Técnica de Estructuración para apoyar con información que pueda utilizar en la elaboración de la herramienta, se proporcionaron contratos derivados de las propuestas comerciales y facturas de algunos de estos. Las reuniones realizadas fueron el 21 de julio y 22 de septiembre.
 * Reunión con las áreas que participan en el Flujo de Ingresos y seguimiento a Proyectos el 23 de septiembre, asistieron : Dirección Financiera, Dirección Técnica de Estructuración de Proyectos, Subgerencia de Ejecución de Proyectos, Oficina Asesora de Planeación y Subgerencia de Planeamiento y Estructuración de Proyectos, el objeto de la reunión fue informar sobre la acción de mejora y su presentación al Comité y la propuesta de herramienta elaborada por la DTEstructuración.
* Solicitud a la Oficina Asesora de Planeación mediante correo electrónico del 29 de septiembre para: incluir en los temas del próximo comité de proyectos del mes de Octubre: "Fijar como compromiso para futuros Comités de Proyectos una sesión de seguimiento a los ingresos generados por servicios (con la participación y reporte de las áreas que ejecutan los proyectos y tienen a cargo el cobro de los servicios) y definir su periodicidad en la programación de los mismos
Carpeta zip : TERCER TRIM GCOM-2025-002 : contiene la presentación para el Comité de Proyectos,  agendas de las reuniones.
</t>
    </r>
    <r>
      <rPr>
        <b/>
        <sz val="10"/>
        <rFont val="Arial"/>
        <family val="2"/>
      </rPr>
      <t>OBSERVACIÓN OCI: La acción planteada se viene ejecutando dentro de los palzos establecidos, cumpliendo lo establecido para el tercer trimestre de 2025. ACCIÓN ABIERTA Y DENTRO DEL PLAZO ESTABLECIDO.</t>
    </r>
  </si>
  <si>
    <r>
      <t xml:space="preserve">Revisados los objetivos principales del proceso de Gestión Comercial se trabajo la propuesta de un nuevo indicador relacionada con los negocios gestionados, para lo cual se solicitó apoyo del profesional de la Oficina Asesora de Planeación (Ver Correo), se socializó la idea en reunión con el jefe de la OAP,  finalmente se consolidaron dos propuestas que se están analizando:
Propuesta 1 : Gestión de propuestas de servicios
Objetivo : Medir el cumplimiento de la gestión realizada por la dirección técnica comercial en la promoción de servicios, conforme con la meta prevista para la vigencia.
Forma de medición : Propuestas remitidas a los interesados en el  periodo / Propuestas programadas Periodo*100
Fuente de Información : BD de propuestas remitidas a los interesados
Propuesta 2 :Negocios Formalizados
Objetivo : Medir la efectividad de la gestión comercial realizada conforme a los negocios formalizados en el periodo.
Forma de medición : Negocios formalizados / Negocios Gestionados periodo*100
De las propuestas remitidas cuales se formalizaron  ( filtrar en BD Ind 1 - Propuestas:  las que SI  tienen contrato) . Este indicador servira como un ejercicio al interior del área para hace un piloto y revisar los resultados.
Carpeta zip TERCER TRIM GCOM-2025-003 : contiene agendas de reuniones con la Oficina de Planeación, excel con hoja de vida de los indcadores propuestos.
</t>
    </r>
    <r>
      <rPr>
        <b/>
        <sz val="10"/>
        <rFont val="Arial"/>
        <family val="2"/>
      </rPr>
      <t xml:space="preserve">
OBSERVACIÓN OCI: La acción planteada se viene ejecutando dentro de los palzos establecidos, cumpliendo lo establecido para el tercer trimestre de 2025. ACCIÓN ABIERTA Y DENTRO DEL PLAZO ESTABLECIDO.
</t>
    </r>
  </si>
  <si>
    <r>
      <t xml:space="preserve">Se continuó con el desarrollo de las mesas de trabajo, finalizando la revisión legal y jurídica. Asimismo, se inició la revisión financiera y contable, en la cual se está estableciendo el flujo operativo de la información, así como el flujo de pagos y los trámites ante la fiduciaria, precisando el alcance y las responsabilidades de cada uno de los órganos y gestores involucrados en la actividad contractual, financiera y operativa.
</t>
    </r>
    <r>
      <rPr>
        <b/>
        <sz val="10"/>
        <rFont val="Arial"/>
        <family val="2"/>
      </rPr>
      <t>OBSERVACIÓN OCI: La acción planteada se viene ejecutando dentro de los palzos establecidos, cumpliendo lo establecido para el tercer trimestre de 2025. ACCIÓN ABIERTA Y DENTRO DEL PLAZO ESTABLECIDO.</t>
    </r>
  </si>
  <si>
    <r>
      <t xml:space="preserve">La Dirección de Contratación realizó seis (6) reportés de revisiones aleatorias a los documentos contractuales en la plataforma de SECOP II y TAMPUS así:
- Marzo revisión aleatoria de 30 procesos de contratación revisados en SECOP II y TAMPUS.
- Abril revisión aleatoria de 30 procesos de contratación revisados en SECOP II y TAMPUS.
- Mayo revisión aleatoria de 15 procesos de contratación revisados en SECOP II y TAMPUS
- Junio revisión aleatoria de 15 procesos de contratación revisados en SECOP II y TAMPUS
- Julio revisión aleatoria de 10 procesos de contratación revisados en SECOP II y TAMPUS
- Agosto revisión aleatoria de 22 procesos de contratación revisados en SECOP II y TAMPUS
Es importante mencionar que la matriz de seguimiento contiene 6 pestañas en las cuales se realizó la revisión mensaual de cada proceso revisado, en la cual se lográ identificar la verificación del cargue de documentos de ejecución a partir del acta de inicio hasta la quinta cuenta de cobro que fueron cargados en SECOP II y TAMPUS.
Dichos reportes fueron remitidos a los apoyos a la supervisión de las diferentes áreas de la Empresa los cuales se les ha notificado de la supervisión de dichos contratos.
Soportes:
- Matriz de revisiones aleatorias pestaña de marzo, pestaña de abril, pestaña de mayo, pestaña de junio, pestaña de julio y pestaña de agosto
- Correo envio de la matriz de revisiones aleatorias.
Teniendo en cuenta lo anterior, </t>
    </r>
    <r>
      <rPr>
        <b/>
        <sz val="10"/>
        <rFont val="Arial"/>
        <family val="2"/>
      </rPr>
      <t>se condiera un avance de la actividad del 100%
OBSERVACIÓN OCI: La acción Planteada ataco la causa raíz del Hallazgo permitiendo prevenir su reiteración: ACCIÓN CERRADA Y EFECTIVA.</t>
    </r>
  </si>
  <si>
    <r>
      <t xml:space="preserve">Se realizaron dos informes sobre el cumplimiento de las disposiciones internas y normativas de la Empresa a cargo de la Dirección, Estos informes comprenden las gestiones que se desarrollaron desde la Dirección de Contratación durante la vigencia 2025 y que fueron analizas así:
- Primer informe actividades adelantas durante los meses de marzo, abril y mayo,
- Segundo informe actividades adelantas durante los meses de junio, julio y agosto,
</t>
    </r>
    <r>
      <rPr>
        <b/>
        <sz val="10"/>
        <rFont val="Arial"/>
        <family val="2"/>
      </rPr>
      <t>Soporte:</t>
    </r>
    <r>
      <rPr>
        <sz val="10"/>
        <rFont val="Arial"/>
        <family val="2"/>
      </rPr>
      <t xml:space="preserve">
- Informe primer trimestre de 2025
- Informe segundo trimestre de 2025
Teniendo en cuenta lo anterior, </t>
    </r>
    <r>
      <rPr>
        <b/>
        <sz val="10"/>
        <rFont val="Arial"/>
        <family val="2"/>
      </rPr>
      <t>se condiera un avance de la actividad del 100%.
OBSERVACIÓN OCI: La acción Planteada ataco la causa raíz del Hallazgo permitiendo prevenir su reiteración: ACCIÓN CERRADA Y EFECTIVA.</t>
    </r>
  </si>
  <si>
    <r>
      <t>La Dirección de Contratación preparo, aprobó e comunicó al interior a los abogados y abogadas que adelantan y acompañan procesos de contratación en la Empresa una (1) nota aclaratoria incluida en los Términos de Referencia de los Procesos. La nota es la siguiente:
- La firma del contrato estará acorde a los plazos de revisión de los procesos contractuales con fiducias los cuales están consagrados en los Manuales Operativos vigentes para cada fiducia.
Soporte: 
- Correo comunicación de inclusión de nota en los Términos de Referencia de los procesos que se adelantan.
Teniendo en cuenta lo anterior,</t>
    </r>
    <r>
      <rPr>
        <b/>
        <sz val="10"/>
        <rFont val="Arial"/>
        <family val="2"/>
      </rPr>
      <t xml:space="preserve"> se condiera un avance de la actividad del 100%</t>
    </r>
    <r>
      <rPr>
        <sz val="10"/>
        <rFont val="Arial"/>
        <family val="2"/>
      </rPr>
      <t xml:space="preserve">.
</t>
    </r>
    <r>
      <rPr>
        <b/>
        <sz val="10"/>
        <rFont val="Arial"/>
        <family val="2"/>
      </rPr>
      <t>OBSERVACIÓN OCI: La acción Planteada ataco la causa raíz del Hallazgo permitiendo prevenir su reiteración: ACCIÓN CERRADA Y EFECTIVA.</t>
    </r>
  </si>
  <si>
    <r>
      <t xml:space="preserve">En 2025/III trimestre se realizaron reniones mensuales en donde seidentificó el Riesgo asociado a errores en el manejo de la novedades  de la nomina a causa de que el profesional que consolidaba las novedades era el mismo que incluía dichas novedades en el sistema JSP7, se implementa en 2025/III trimestre el control: Realizar reunión mensual con el referente operativo del proceso Telnto Humano quein verifica que las novedades recibidas estén incluidas en su totalidad en el respectivo período, verificando la consolidación de las novedaes de nomina. Se adjunta: 1. Actas reunión verificación novedades meses julio a septiembre de 2025. 2. Ejemplo de verificación de la novedad incluía en la mnomina de julio a septiembre. Para el ultimo trimestre se valirará la necesidad de formular un nuevos riesgo dado que ya está controlado el riego de error en la nomina con estas verificaciones que se están realizando.
</t>
    </r>
    <r>
      <rPr>
        <b/>
        <sz val="10"/>
        <rFont val="Arial"/>
        <family val="2"/>
      </rPr>
      <t xml:space="preserve">
OBSERVACIÓN OCI: La acción Planteada ataco la causa raíz del Hallazgo permitiendo prevenir su reiteración: ACCIÓN CERRADA Y EFECTIVA.</t>
    </r>
  </si>
  <si>
    <r>
      <t xml:space="preserve">Se realiza el reporte 2025/II cuatrimestre de los riesgos actualmente vigentes en el proceso de Gestión de Talento Humano, las evidencias fueron cargadas en el enlace sipuestos por la OCI.
</t>
    </r>
    <r>
      <rPr>
        <b/>
        <sz val="10"/>
        <rFont val="Arial"/>
        <family val="2"/>
      </rPr>
      <t>OBSERVACIÓN OCI: La acción planteada tiene previsto su ejecución hasta el cuarto trimestre de 2025. Por las actividades realizadas para su cumplimiento se determina un avance a la fecha de corte del 66%.  ACCIÓN ABIERTA Y DENTRO DEL PLAZO ESTABLECIDO.</t>
    </r>
  </si>
  <si>
    <r>
      <t xml:space="preserve">Desde el proceso Gestión de Talento Humano se consolidó un reporte de planta de personal con los funcionarios vinculados a 30/06/2025 que contiene los resulttados validación centros de costos y cargos de la planta de personal  asignados en la nómina durante el 2025/I semestre.Se anexa Informe de planta de personal a 30 de junio con el detalle de cargos y centro de costos.
</t>
    </r>
    <r>
      <rPr>
        <b/>
        <sz val="10"/>
        <rFont val="Arial"/>
        <family val="2"/>
      </rPr>
      <t xml:space="preserve">
OBSERVACIÓN OCI: La acción planteada tiene previsto su ejecución hasta el cuarto trimestre de 2025. Por las actividades realizadas para su cumplimiento se determina un avance a la fecha de corte del 50%.  ACCIÓN ABIERTA Y DENTRO DEL PLAZO ESTABLECIDO.</t>
    </r>
  </si>
  <si>
    <r>
      <t xml:space="preserve">Desde la Dirección Administrativa y de TICs, proceso de Gestión de Talento Humano, se ha gestionado el cargue de la totalidad de los archivos planos con las necesidades de horas extras reportadas por las dependencias. La acción se ejecutó en los meses de julio a seprtiembre. Se anexa de revisión del área logistica con las horas extras conductores y seecretarias en el período de seguimiento.
Se adjunta paso a paso del registro del control de novedades en JSP7 modulo de novedades en donde se muestra el registro de novedades por cada turno y con fechas verifucadas en lo correspondiente a hora de ingreso y de salida.
</t>
    </r>
    <r>
      <rPr>
        <b/>
        <sz val="10"/>
        <rFont val="Arial"/>
        <family val="2"/>
      </rPr>
      <t>OBSERVACIÓN OCI: La acción planteada tiene previsto su ejecución hasta el cuarto trimestre de 2025. Por las actividades realizadas para su cumplimiento se determina un avance a la fecha de corte del 75%.  ACCIÓN ABIERTA Y DENTRO DEL PLAZO ESTABLECIDO.</t>
    </r>
  </si>
  <si>
    <r>
      <t xml:space="preserve">N/A - El 26 de marzo de 2025 desde la Dirección Financiera se formalizó a la OAP la siguiente solicitud "Dado que la NC1: Publicación en el SECOP de los documentos del proceso contractual. está vencida en Plan Mejoramiento Institucional, envío el Plan de mejoramiento actualizado al contexto 2025 para que por favor se registren las nuevas acciones, fechas y responsables, estaremos atentos a la apertura de la NC con estas actualizaciones para reportar avances programados." El 2 de abril de 2025 desde la OAP se orienta lo siguiente: "De acuerdo con la solicitud y al análisis realizado por esta Oficina, informo que fueron incorporadas las acciones formuladas para el hallazgo identificado por la Oficina de Control Interno, las cuales se registraron bajo el código GF-2025-001, en el proceso de Gestión Financiera. Estas acciones ya se encuentran incorporadas en el Plan de Mejoramiento por procesos en la intranet y en la página web de la Empresa, para ejecutar y realizar seguimiento a las mismas.
 Por lo anterior en el ID 10 que corresponde al hallazgo  código GF-2025-001 en este documento se reportan los avance correspondientes a las acciones vigentes. 
</t>
    </r>
    <r>
      <rPr>
        <b/>
        <sz val="10"/>
        <rFont val="Arial"/>
        <family val="2"/>
      </rPr>
      <t>OBSERVACIÓN OCI: La acción planteada fue actualizada en junio de 2025, y el nuevo  plazo establecido vence el 31 de diciembre de 2025. Por tanto no se puede determinar a corte 30 de junio de 2025 cumplimiento sobre la misma, determinandose ABIERTA EN TÉRMINOS, pero sin porcentaje de cumplimiento.</t>
    </r>
  </si>
  <si>
    <r>
      <t xml:space="preserve">N/A - El 26 de marzo de 2025 desde la Dirección Financiera se formalizó a la OAP la siguiente solicitud "Dado que la NC1: Publicación en el SECOP de los documentos del proceso contractual. está vencida en Plan Mejoramiento Institucional, envío el Plan de mejoramiento actualizado al contexto 2025 para que por favor se registren las nuevas acciones, fechas y responsables, estaremos atentos a la apertura de la NC con estas actualizaciones para reportar avances programados." El 2 de abril de 2025 desde la OAP se orienta lo siguiente: "De acuerdo con la solicitud y al análisis realizado por esta Oficina, informo que fueron incorporadas las acciones formuladas para el hallazgo identificado por la Oficina de Control Interno, las cuales se registraron bajo el código GF-2025-001, en el proceso de Gestión Financiera. Estas acciones ya se encuentran incorporadas en el Plan de Mejoramiento por procesos en la intranet y en la página web de la Empresa, para ejecutar y realizar seguimiento a las mismas.
 Por lo anterior en el ID 10 que corresponde al hallazgo  código GF-2025-001 en este documento se reportan los avance correspondientes a las acciones vigentes. 
</t>
    </r>
    <r>
      <rPr>
        <b/>
        <sz val="10"/>
        <rFont val="Arial"/>
        <family val="2"/>
      </rPr>
      <t xml:space="preserve">
OBSERVACIÓN OCI: La acción planteada fue actualizada en junio de 2025, y el nuevo  plazo establecido vence el 31 de diciembre de 2025. Por tanto no se puede determinar a corte 30 de junio de 2025 cumplimiento sobre la misma, determinandose ABIERTA EN TÉRMINOS, pero sin porcentaje de cumplimiento.</t>
    </r>
  </si>
  <si>
    <r>
      <t xml:space="preserve">A Septiembre de 2025 desde DATICs se continúan ejecutando las actividades asociadas a los proyectos del PETI 2025, se avanza en la fase precontractual de los proyectos del PETI: 11. Implementación de plataforma tecnológica que apalanque la metodología BIM, 12. Sistema de Gestión de Seguridad de la Información, 15. Seguridad centralizada - Seguridad perimetral - Fase II: sistema de Control de Acceso a la Red (NAC).
El 30 de septiembre el Comité Institucional de Gestión y Desempeño aprueba la modificación del PETI 2025 elmimando los proyectos TI:  
5. Plan de Recuperación de Desastres DRP,  6. Plan de Continuidad del Negocio BCP, 7. Definición de necesidades y desarrollo de funcionalidades de integración con el Sistema de Información Misional
A Agosto de 2025 desde DATICs se continúan ejecutando las actividades asociadas a los proyectos del PETI 2025, se identifica que es necesario en el contexto actual realizar modificaciones al PETI 2025, eliminando algunos proyectos, fusionando otros y detallando los alcances de las actividades para atender a las necesidades TI, se proyecta presentar en el mes de septiembre estas modificaciones al Comité Institucional de Gestión y Desempeño. A junio de 2025, la Dirección Administrativa y de TIC avanza en la ejecución de las iniciativas y proyectos priorizados en el PETI 2025, en cumplimiento a la atención  de necesidades TI identificadas por los grupos de valor de la Empresa. En el mes de junio se reportan avances en la ejecución física y financiera de los siguientes proyectos TI 2025:
Proyecto "Fortalecimiento de Gobierno y estructura organizacional de TI"
Fortalecimiento del equipo de trabajo TI para atender las necesidades en materia de Infraestructura Tecnológica, Servidores y Aplicaciones, Backend, Frontend, Políticas Planes Programas Y Proyectos De Tecnología.
Proyecto "Registro de los proyectos de la Empresa en el sistema de información misional"
Fortalecimiento del equipo de trabajo TI  para implementar el uso y  Manejo de la Herramienta Primavera Unifier De Oracle y la Aplicación De La Metodología Bim (Building Information Modeling), el control y Gestión De Proyectos TI, Garantizando El Cumplimiento De Los Estándares Y Requerimientos De La Entidad.
Proyecto "Continuar con el proceso de implementación del sistema de información misional."
Fortalecimiento del equipo de trabajo TI, para la integración y documentación de los Sistemas de Información Misionales de la Entidad. A través de la ejecución de esta actividad el Plan de Acción 2025, la DATICs avanza en las siguientes acciones:
Reporte y validación de los avances en la ejecución del Proyecto "Fortalecimiento de Gobierno y estructura organizacional de TI", a través de los resultados y productos que en el mes de junio de 2025 se generaron de los contratos de prestación de servicios profesionales  057-2025, 115-2025, 323-2025, 313-2025, 004-2025 y 355-2025.
Reporte y validación  de los avances en la ejecución del proyecto "Registro de los proyectos de la Empresa en el sistema de información misional", a través de los resultados y productos que en el mes de junio de 2025 se generaron del contrato 314-2025. Reporte y validación de los avances en la ejecución del proyecto "Continuar con el proceso de implementación del sistema de información misional.", a través de los resultados y productos que en el mes de junio de 2025 se generaron del contrato  316-2025. El detalle de la ejecución física y financiera de estos contratos durante el mes de junio de 2025 está disponible en:https://docs.google.com/spreadsheets/d/196x_tnIUFjsuhar05oZRG29gimMyCjtf/edit?gid=1311869545#gid=1311869545
</t>
    </r>
    <r>
      <rPr>
        <b/>
        <sz val="9"/>
        <rFont val="Arial"/>
        <family val="2"/>
      </rPr>
      <t>OBSERVACIÓN OCI: La acción planteada tiene previsto su ejecución para el cuarto trimestre de 2025. Por tanto, se determina un cumplimiento acumulado del 65%. ACCIÓN ABIERTA Y DENTRO DEL PLAZO ESTABLECIDO.</t>
    </r>
  </si>
  <si>
    <r>
      <t xml:space="preserve">El detalle de la ejecución física y financiera de estos contratos durante el mes 2025/III trimestre está disponible en:https://docs.google.com/spreadsheets/d/196x_tnIUFjsuhar05oZRG29gimMyCjtf/edit?gid=1311869545#gid=1311869545
</t>
    </r>
    <r>
      <rPr>
        <b/>
        <sz val="10"/>
        <rFont val="Arial"/>
        <family val="2"/>
      </rPr>
      <t>OBSERVACIÓN OCI: La acción planteada tiene previsto su ejecución para el cuarto trimestre de 2025. Por tanto, se determina un cumplimiento acumulado del 65%. ACCIÓN ABIERTA Y DENTRO DEL PLAZO ESTABLECIDO.</t>
    </r>
  </si>
  <si>
    <r>
      <t xml:space="preserve">El detalle de la ejecución física y financiera de estos contratos durante el mes 2025/III trimestre está disponible en:https://docs.google.com/spreadsheets/d/196x_tnIUFjsuhar05oZRG29gimMyCjtf/edit?gid=1311869545#gid=1311869545
</t>
    </r>
    <r>
      <rPr>
        <b/>
        <sz val="10"/>
        <rFont val="Arial"/>
        <family val="2"/>
      </rPr>
      <t xml:space="preserve">
OBSERVACIÓN OCI: La acción planteada tiene previsto su ejecución para el cuarto trimestre de 2025. Por tanto, se determina un cumplimiento acumulado del 65%. ACCIÓN ABIERTA Y DENTRO DEL PLAZO ESTABLECIDO.</t>
    </r>
  </si>
  <si>
    <r>
      <t xml:space="preserve">Desde DATICs  se cumplió al culminar la socialización del PETI según lo consignado en el capitulo 9, así: Directivos Servidores públicos con rol de directivos en RENOBO se expuso la Información de estrategias, proyectos y costos asociados a los proyectos PETI.
Servidores y contratistas de RENOBO, se comunicó a todos los servidores la hoja de ruta de los proyectos del PETI. Proyectos e impacto en los procesos y a los ciudadanos se dispone el PETI en el portal Web institucional.
</t>
    </r>
    <r>
      <rPr>
        <b/>
        <sz val="10"/>
        <rFont val="Arial"/>
        <family val="2"/>
      </rPr>
      <t>OBSERVACIÓN OCI: La acción Planteada ataco la causa raíz del Hallazgo permitiendo prevenir su reiteración: ACCIÓN CERRADA Y EFECTIVA.</t>
    </r>
  </si>
  <si>
    <r>
      <t xml:space="preserve">1 informe técnico de diagnóstico pertinencia plan continuidad de negocio presentada a Comité Insttucional de Gestión y Desempeño del 30 de septiembre de 2025.
</t>
    </r>
    <r>
      <rPr>
        <b/>
        <sz val="10"/>
        <rFont val="Arial"/>
        <family val="2"/>
      </rPr>
      <t>OBSERVACIÓN OCI: La acción Planteada ataco la causa raíz del Hallazgo permitiendo prevenir su reiteración: ACCIÓN CERRADA Y EFECTIVA.</t>
    </r>
  </si>
  <si>
    <r>
      <t xml:space="preserve">Esta actividad se proyecta a diciembre de 2025
</t>
    </r>
    <r>
      <rPr>
        <b/>
        <sz val="10"/>
        <rFont val="Arial"/>
        <family val="2"/>
      </rPr>
      <t>OBSERVACIÓN OCI: La acción planteada tiene previsto su ejecución para el cuarto trimestre de 2025. Por tanto, se determina un cumplimiento acumulado del 0%. ACCIÓN ABIERTA Y DENTRO DEL PLAZO ESTABLECIDO.</t>
    </r>
  </si>
  <si>
    <r>
      <t xml:space="preserve">Desde la Dirección Administrativa y de TIC se realizó la identificación de las necesidades TI para la vigencia 2025, articulando a los procesos y documentando estas necesidades en la fase diagnóstica del PETI 2025.
</t>
    </r>
    <r>
      <rPr>
        <b/>
        <sz val="10"/>
        <rFont val="Arial"/>
        <family val="2"/>
      </rPr>
      <t>OBSERVACIÓN OCI: La acción Planteada ataco la causa raíz del Hallazgo permitiendo prevenir su reiteración: ACCIÓN CERRADA Y EFECTIVA.</t>
    </r>
  </si>
  <si>
    <r>
      <t xml:space="preserve">Desde DATICs se realizan reunones de autoevaluación de los proceso y se presentan los resultados de los indicadores del Plan de Acción y los  del proceso Gestión de TIC, está pendiente a la fecha socializar en este Comité los indicadores de los avances del PETI en 2025/IV trimestre.
</t>
    </r>
    <r>
      <rPr>
        <b/>
        <sz val="10"/>
        <rFont val="Arial"/>
        <family val="2"/>
      </rPr>
      <t>OBSERVACIÓN OCI: La acción planteada tiene previsto su ejecución para el cuarto trimestre de 2025. Por tanto, se determina un cumplimiento acumulado del 0% ACCIÓN ABIERTA Y DENTRO DEL PLAZO ESTABLECIDO.</t>
    </r>
    <r>
      <rPr>
        <sz val="10"/>
        <rFont val="Arial"/>
        <family val="2"/>
      </rPr>
      <t xml:space="preserve">
</t>
    </r>
  </si>
  <si>
    <r>
      <t xml:space="preserve">Se adelantó el proceso de concertación y firma del acta por las partes (RenoBo y SDA) ( Se anex el acta firmada y el oficio de remisión).
</t>
    </r>
    <r>
      <rPr>
        <b/>
        <sz val="10"/>
        <rFont val="Arial"/>
        <family val="2"/>
      </rPr>
      <t>OBSERVACIÓN OCI: La acción Planteada ataco la causa raíz del Hallazgo permitiendo prevenir su reiteración: ACCIÓN CERRADA Y EFECTIVA.</t>
    </r>
  </si>
  <si>
    <r>
      <t xml:space="preserve">El 1 de septiembre se envío a la OAP la solicitud de fusión de esta actividad del PM con otra actualizada al contexto actual del proceso Gestión Ambiental en materia de articulación con el proceso Gestión Contractual para lineamientos ambientales de las compras. Se adjunta solicitud del Gestor Ambiental a la OAP "Se solicita eliminar las acciones vencidas desde el mes de abril de 2025 para el hallazgo GA-2024-003 del 11 de noviembre de 2024, las cuales se fusionaron  en el análisis de causas al nuevo plan de mejoramiento  hallazgo GA-2025-002 del 20 de junio de 2025"
Ambos hallazgos se relacionan con lineamientos para las Compras verdes adoptados por RenoBO , sobre los cuales se analizó en el contexto de la mejora y las causas de los mismos tanto en 2024 como en 2025 que  ya existen Guías y lineamientos desde el Ministerio de Ambiente y Colombia Compra Eficiente, y se les da cumplimiento por parte de la Empresa con documentos formalizados como el Manual de Contratación, minutas de los contratos de prestación de servicios y de obras, por lo cual, no procede por simplificación de procesos elaborar nuevas guías sobre compras verdes para RenoBO,  se contempló inicialmente en el  mes de noviembre 2024 socializar estos  lineamientos  a través de  comunicaciones internas y otros que se están concertando con el proceso Gestión Contractual y fueron reiterados por la OCI en la Auditoría realizada al proceso Gestión Ambiental en el mes de junio de 2025.
En el contexto actual de esta mejora, las acciones formuladas para el hallazgo GA-2025-002 del 20 de junio de 2025, contemplan  los avances progresivos adelantados con las acciones formuladas en el hallazgo GA-2024-003 del 11 de noviembre de 2024 para seguir fortaleciendo las divulgaciones de los documentos existentes en materia de compras sostenibles, por lo cual se solicita:
Eliminar las acciones vencidas desde el mes de abril de 2025 para el hallazgo GA-2024-003 del 11 de noviembre de 2024, las cuales se fusionaron  en el análisis de causas al nuevo plan de mejoramiento  hallazgo GA-2025-002 del 20 de junio de 2025 determinando  las siguientes acciones abiertas y vigentes: 
- Realizar una mesa técnica de Gestión Ambiental y Gestión Contractual para revisar las cláusulas ambientales y definir su inclusión en el - MN-12- : Manual de Contratación y Gestión de Negocios.
- Divulgar las cláusulas ambientales a los colaboradores de la Empresa, articulado al Programa de Consumo Sostenible y eje transversal Comunicación, Formación y Sensibilización. 
</t>
    </r>
    <r>
      <rPr>
        <b/>
        <sz val="9"/>
        <rFont val="Arial"/>
        <family val="2"/>
      </rPr>
      <t>OBSERVACIÓN OCI: OBSERVACIÓN OCI: Aunque se denota avance en su implementación, la acción planteada debío cumplirse el 30/04/2025.  Una vez la solicitud de fusión de esta actividad del PM con otra actualizada al contexto actual del proceso Gestión Ambiental en materia de articulación con el proceso Gestión Contractual para lineamientos ambientales de las compras sea incorporada la PMxP se realizará la anotación en el seguimiento correspondiente. ACCIÓN ABIERTA VENCIDA.</t>
    </r>
  </si>
  <si>
    <r>
      <t xml:space="preserve">De acuerdo a las citaciones allegadas por la SDA, se ha participado en jornadas de socialización:
* Socialización Compras Públicas Sostenibles y el PIGA
* ruta hacia la eficiencia energética FNCER Modelos de Negocio Energéticos 29.07.20
( Se Anexan soportes de asistencia y solicalización por parte de la SDA)	
</t>
    </r>
    <r>
      <rPr>
        <b/>
        <sz val="10"/>
        <rFont val="Arial"/>
        <family val="2"/>
      </rPr>
      <t xml:space="preserve">
OBSERVACIÓN OCI: La acción planteada se viene ejecutando dentro de los palzos establecidos, cumpliendo lo establecido para el tercer trimestre de 2025. ACCIÓN ABIERTA Y DENTRO DEL PLAZO ESTABLECIDO.</t>
    </r>
  </si>
  <si>
    <r>
      <t xml:space="preserve">No se reportan nuevos  avances del proceso en este seguimiento.
</t>
    </r>
    <r>
      <rPr>
        <b/>
        <sz val="10"/>
        <rFont val="Arial"/>
        <family val="2"/>
      </rPr>
      <t>OBSERVACIÓN OCI: La acción planteada se viene ejecutando dentro de los palzos establecidos, cumpliendo lo establecido para el tercer trimestre de 2025. ACCIÓN ABIERTA Y DENTRO DEL PLAZO ESTABLECIDO.</t>
    </r>
  </si>
  <si>
    <r>
      <t xml:space="preserve">Se formulo El plan de Gestión integral de Residuos Peligrosos PGIRS - RENOBO y se solictó declarar obsoleto el documento GI-14 Plan de Gestión Integral de Residuos Peligrosos. El cual se puede consultar en el link: https://renobo.com.co/sites/default/files/2025-07/Plan%20de%20Gesti%C3%B3n%20Integral%20deSe realizó la divulgación del documento  frente al plan de Gestión integral de Residuos Peligrosos PGIRS - RENOBO%20Residuos%20Peligrosos%20PGIRS%20-%20ANGELA%20VIVIANA%20CUEVAS%20ABRIL.pdf
Se realizó la divulgación del documento  frente al plan de Gestión integral de Residuos Peligrosos PGIRS - RENOBO.
</t>
    </r>
    <r>
      <rPr>
        <b/>
        <sz val="10"/>
        <rFont val="Arial"/>
        <family val="2"/>
      </rPr>
      <t>OBSERVACIÓN OCI: La acción Planteada ataco la causa raíz del Hallazgo permitiendo prevenir su reiteración: ACCIÓN CERRADA Y EFECTIVA.</t>
    </r>
  </si>
  <si>
    <r>
      <t xml:space="preserve">Se realiza mesa de trabajo con el proceso Gestión Contractual revisando las claudulas contractuales relacionadas con conrroles ambientales en materia de compras sostenibles que ya se están cumpliendo en la Empresa en el marco de los lineamientos de Colombia Compra Eficiente y Ministerio de Medio Ambiente. Se proyecta divulgar una circular con los requisitos ambietales de las compras articuladas a os lineamientos documentados en  Manual de Contratación y Gestión de Negocios.
</t>
    </r>
    <r>
      <rPr>
        <b/>
        <sz val="10"/>
        <rFont val="Arial"/>
        <family val="2"/>
      </rPr>
      <t>OBSERVACIÓN OCI: La acción planteada se viene ejecutando dentro de los palzos establecidos, cumpliendo lo establecido para el tercer trimestre de 2025. ACCIÓN ABIERTA Y DENTRO DEL PLAZO ESTABLECIDO.</t>
    </r>
  </si>
  <si>
    <r>
      <t xml:space="preserve">Una vez se concluya la documentación de lineamientos se divulgará , actividad prevista para el 2025/IV trimestre
</t>
    </r>
    <r>
      <rPr>
        <b/>
        <sz val="10"/>
        <rFont val="Arial"/>
        <family val="2"/>
      </rPr>
      <t>OBSERVACIÓN OCI: La acción planteada tiene previsto su ejecución para el cuarto trimestre de 2025. Por tanto, se determina un cumplimiento acumulado del 0% ACCIÓN ABIERTA Y DENTRO DEL PLAZO ESTABLECIDO.</t>
    </r>
  </si>
  <si>
    <r>
      <t xml:space="preserve">El 17 de julio de 2025 se socializó ante mesa de lideres operativos del Plan de Acción Cuatrienal Ambiental 2024-2027 de acuerdo a los proyecto de inversion aprobados para el reporte del las acciones ejecutadas desde el componente ambiental .
</t>
    </r>
    <r>
      <rPr>
        <b/>
        <sz val="10"/>
        <rFont val="Arial"/>
        <family val="2"/>
      </rPr>
      <t>OBSERVACIÓN OCI: La acción Planteada ataco la causa raíz del Hallazgo permitiendo prevenir su reiteración: ACCIÓN CERRADA Y EFECTIVA.</t>
    </r>
  </si>
  <si>
    <r>
      <t xml:space="preserve">No se reportan avances del proceso en esta actividad.
</t>
    </r>
    <r>
      <rPr>
        <b/>
        <sz val="10"/>
        <rFont val="Arial"/>
        <family val="2"/>
      </rPr>
      <t>OBSERVACIÓN OCI: La acción planteada tiene previsto su ejecución para el cuarto trimestre de 2025. Por tanto, se determina un cumplimiento acumulado del 0% ACCIÓN ABIERTA Y DENTRO DEL PLAZO ESTABLECIDO.</t>
    </r>
  </si>
  <si>
    <r>
      <t xml:space="preserve">Se adelantó el proceso de concertación y firma del acta por las partes (RenoBo y SDA) ( Se anexa el acta firmada y el oficio de remisión).
</t>
    </r>
    <r>
      <rPr>
        <b/>
        <sz val="10"/>
        <rFont val="Arial"/>
        <family val="2"/>
      </rPr>
      <t>OBSERVACIÓN OCI: La acción Planteada ataco la causa raíz del Hallazgo permitiendo prevenir su reiteración: ACCIÓN CERRADA Y EFECTIVA.</t>
    </r>
  </si>
  <si>
    <r>
      <t xml:space="preserve">Se presento en el Comité de Gestión y Desempeño del 31 de julio el PIGA 2025 - 2028 concertado con la SDA, (se anexa acta y presentación).
</t>
    </r>
    <r>
      <rPr>
        <b/>
        <sz val="10"/>
        <rFont val="Arial"/>
        <family val="2"/>
      </rPr>
      <t xml:space="preserve">
OBSERVACIÓN OCI: La acción Planteada ataco la causa raíz del Hallazgo permitiendo prevenir su reiteración: ACCIÓN CERRADA Y EFECTIVA.</t>
    </r>
  </si>
  <si>
    <r>
      <t xml:space="preserve">El 15 de agsoto de 2025 se realizó la instalación del punto ecologico en el piso 16, (se anexa registro fotografico y pieza de divulgación) .
</t>
    </r>
    <r>
      <rPr>
        <b/>
        <sz val="10"/>
        <rFont val="Arial"/>
        <family val="2"/>
      </rPr>
      <t>OBSERVACIÓN OCI: La acción Planteada ataco la causa raíz del Hallazgo permitiendo prevenir su reiteración: ACCIÓN CERRADA Y EFECTIVA.</t>
    </r>
  </si>
  <si>
    <r>
      <t xml:space="preserve">El 18 de julio de 2025 se realizó capacitación virtual sobre cambio climático, donde se habló de sus causas, consecuencias y cómo desde nuestras acciones podemos aportar a su mitigación y adaptación, dictada por el  Ministerio de Ambiente y Desarrollo Sostenible (MADS) .
</t>
    </r>
    <r>
      <rPr>
        <b/>
        <sz val="10"/>
        <rFont val="Arial"/>
        <family val="2"/>
      </rPr>
      <t>OBSERVACIÓN OCI: La acción Planteada ataco la causa raíz del Hallazgo permitiendo prevenir su reiteración: ACCIÓN CERRADA Y EFECTIVA.</t>
    </r>
  </si>
  <si>
    <r>
      <t xml:space="preserve">Se realizó la divulgación del video apagar paga mediente el grupo de whatsApp de la Empresa (Se anexa video y print de divulgación).
</t>
    </r>
    <r>
      <rPr>
        <b/>
        <sz val="10"/>
        <rFont val="Arial"/>
        <family val="2"/>
      </rPr>
      <t>OBSERVACIÓN OCI: La acción planteada se viene ejecutando dentro de los palzos establecidos, cumpliendo lo establecido para el tercer trimestre de 2025. ACCIÓN ABIERTA Y DENTRO DEL PLAZO ESTABLECIDO.</t>
    </r>
  </si>
  <si>
    <r>
      <t xml:space="preserve">Se realizó la formulación de los indicadores para cada uno de los programas del PIGA, los cuales quedaron formalizados en la intranet (se adjunta HV de cada uno de ellos).
</t>
    </r>
    <r>
      <rPr>
        <b/>
        <sz val="10"/>
        <rFont val="Arial"/>
        <family val="2"/>
      </rPr>
      <t>OBSERVACIÓN OCI: La acción Planteada ataco la causa raíz del Hallazgo permitiendo prevenir su reiteración: ACCIÓN CERRADA Y EFECTIVA.</t>
    </r>
  </si>
  <si>
    <r>
      <t xml:space="preserve">Se realizó el reporte a la OAP de los resultados de los Indicadores del proceso de Gestión Ambiental para el mes de septiembre (fecha de su formalización en SIG), sin emargo los resultados y soportes están disponibles para el 2025/IIItrimestre en evidencias.
</t>
    </r>
    <r>
      <rPr>
        <b/>
        <sz val="10"/>
        <rFont val="Arial"/>
        <family val="2"/>
      </rPr>
      <t>OBSERVACIÓN OCI: La acción planteada se viene ejecutando dentro de los palzos establecidos, cumpliendo lo establecido para el tercer trimestre de 2025. ACCIÓN ABIERTA Y DENTRO DEL PLAZO ESTABLECIDO.</t>
    </r>
  </si>
  <si>
    <r>
      <t xml:space="preserve">Se realizó la solicitud  a la OCI mediente memorando No  I2025001869, para el desarrollo de estas capacitaciones las cuales se encuentran en proceso de coordinación con la OCI.
</t>
    </r>
    <r>
      <rPr>
        <b/>
        <sz val="10"/>
        <rFont val="Arial"/>
        <family val="2"/>
      </rPr>
      <t xml:space="preserve">
OBSERVACIÓN OCI: La acción planteada se viene ejecutando dentro de los palzos establecidos, cumpliendo lo establecido para el tercer trimestre de 2025. ACCIÓN ABIERTA Y DENTRO DEL PLAZO ESTABLECIDO.</t>
    </r>
  </si>
  <si>
    <r>
      <t xml:space="preserve">Se avanzará una vez se realicen las capacitaciones con la OCI solicitadas mediante memorando No  I2025001869.
</t>
    </r>
    <r>
      <rPr>
        <b/>
        <sz val="10"/>
        <rFont val="Arial"/>
        <family val="2"/>
      </rPr>
      <t>OBSERVACIÓN OCI: La acción planteada tiene previsto su ejecución para el cuarto trimestre de 2025. Por tanto, se determina un cumplimiento acumulado del 0% ACCIÓN ABIERTA Y DENTRO DEL PLAZO ESTABLECIDO.</t>
    </r>
  </si>
  <si>
    <r>
      <t xml:space="preserve">Durante el periodo comprendido entre julio y septiembre de 2025 se avanzó en la construcción y validación del instrumento para el reporte de ingresos, cuyo propósito es consolidar la información relacionada con los recursos generados por los proyectos ejecutados por la Empresa.
En el marco de este proceso se realizaron varias mesas de trabajo internas con el equipo de la Dirección Tecnica de Estructuración de Proyectos, Posteriormente, se llevó a cabo una mesa general de trabajo con todas las áreas involucradas, en la cual se socializó la propuesta consolidada del instrumento, dicha mesa de trabajo conto con la participación de la Oficina Asesora de Planeación, la Dirección Financiera, la Dirección Comercial y las áreas técnicas que ejecutan los proyectos, con el fin de definir los roles, responsabilidades, estructura y variables del instrumento; se presentaron tambien los componentes principales, los criterios de diligenciamiento y la trazabilidad esperada para su implementación, la cual contempla la presentación en los comités de proyectos en los meses en que se registren ingresos programados.
El instrumento fue diseñado como insumo para la sesión de seguimiento a ingresos del Comité de Proyectos, garantizando que los proyectos cuenten con un formato estándar para la programación y control de los ingresos estimados.
A partir de esta mesa de trabajo surgieron diferentes observaciones las cuales se estan validando con las principales áreas interesadas.
</t>
    </r>
    <r>
      <rPr>
        <b/>
        <sz val="10"/>
        <rFont val="Arial"/>
        <family val="2"/>
      </rPr>
      <t>OBSERVACIÓN OCI: La acción planteada se viene ejecutando dentro de los palzos establecidos, cumpliendo lo establecido para el tercer trimestre de 2025. ACCIÓN ABIERTA Y DENTRO DEL PLAZO ESTABLECIDO.</t>
    </r>
  </si>
  <si>
    <r>
      <t xml:space="preserve">El proceso de Gestión Predial avanza en la revisión aleatoria de los expedientes para validar que estén organizados con los lineamientos de Gestión Documental.
Esta actividad concluirá en octubre de 2025, con una fecha de cumplimiento programada para el 31 de dicho mes.
</t>
    </r>
    <r>
      <rPr>
        <b/>
        <sz val="10"/>
        <color theme="1"/>
        <rFont val="Arial"/>
        <family val="2"/>
      </rPr>
      <t>OBSERVACIÓN OCI: La acción planteada tiene previsto su ejecución para el cuarto trimestre de 2025. Por tanto, se determina un cumplimiento acumulado del 0%. ACCIÓN ABIERTA Y DENTRO DEL PLAZO ESTABLECIDO.</t>
    </r>
  </si>
  <si>
    <r>
      <t xml:space="preserve">Durante el periodo reportado, se elaboró una matriz de seguimiento mensual que permite visualizar el avance en el cumplimiento de los compromisos y obligaciones establecidos en el OTRO SÍ No. 2. A continuación, se destacan los principales logros alcanzados:
Se culminó el proceso de modificación de la licencia de construcción, quedando pendiente únicamente la revisión final por parte de la Curaduría Urbana No. 1.
Se estructuró el trámite para la modificación de la licencia de urbanismo, incluyendo la gestión y otorgamiento de poderes por parte de las entidades competentes.
Se realizó la entrega efectiva de 295 lotes del PAD Desarrollo y 10 predios de RenoBo, habilitando parcialmente el área para dar inicio a la fase constructiva del proyecto.
Se formalizó la cesión del contrato de comodato a favor de Galias, lo que le permite asumir la vigilancia y las responsabilidades sobre los predios entregados.
Se avanzó en el proceso de saneamiento automático, con un total de 23 escrituras, de las cuales 2 ya fueron radicadas ante la Oficina de Registro.
</t>
    </r>
    <r>
      <rPr>
        <b/>
        <sz val="10"/>
        <color theme="1"/>
        <rFont val="Arial"/>
        <family val="2"/>
      </rPr>
      <t xml:space="preserve">
OBSERVACIÓN OCI: La acción Planteada ataco la causa raíz del Hallazgo permitiendo prevenir su reiteración: ACCIÓN CERRADA Y EFECTIVA.</t>
    </r>
  </si>
  <si>
    <t>Se remitió el reporte del inventario de predios correspondiente a los meses de julio, agosto y septiembre a la Dirección Financiera (Contabilidad y Recursos Físicos), mediante los radicados No. I2025001828 I2025002069 e I2025002324.</t>
  </si>
  <si>
    <r>
      <t xml:space="preserve">Se remitió el reporte del inventario de predios correspondiente a los meses de abril, mayo y junio a la Dirección Financiera (Contabilidad y Recursos Físicos), mediante los radicados No. I2025001043, I2025001308 e I2025001537.
</t>
    </r>
    <r>
      <rPr>
        <b/>
        <sz val="10"/>
        <rFont val="Arial"/>
        <family val="2"/>
      </rPr>
      <t xml:space="preserve">OBSERVACIÓN OCI: La acción planteada se viene ejecutando dentro de los palzos establecidos, cumpliendo lo establecido para el segundo trimestre de 2025. ACCIÓN ABIERTA Y DENTRO DEL PLAZO ESTABLECIDO.
</t>
    </r>
  </si>
  <si>
    <t>OBSERVACIÓN OCI: El Proceso de Gestión Ambiental no reportó avance de la actividad para el periodo evaluado. La actividad tiene fecha de vencimiento el 31/07/2025, por tanto, se determina como ABIERTA VENCIDA con un cumplimiento del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</si>
</sst>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Red]0"/>
  </numFmts>
  <fonts count="21"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b/>
      <sz val="10"/>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theme="1"/>
      <name val="Arial"/>
      <family val="2"/>
    </font>
    <font>
      <b/>
      <sz val="9"/>
      <color indexed="81"/>
      <name val="Tahoma"/>
      <family val="2"/>
    </font>
    <font>
      <b/>
      <sz val="16"/>
      <name val="Arial"/>
      <family val="2"/>
    </font>
    <font>
      <b/>
      <sz val="10"/>
      <color rgb="FFFF0000"/>
      <name val="Arial"/>
      <family val="2"/>
    </font>
    <font>
      <sz val="8"/>
      <color theme="3"/>
      <name val="Arial"/>
      <family val="2"/>
    </font>
    <font>
      <i/>
      <sz val="10"/>
      <name val="Arial"/>
      <family val="2"/>
    </font>
    <font>
      <sz val="10"/>
      <color rgb="FFFF0000"/>
      <name val="Arial"/>
      <family val="2"/>
    </font>
    <font>
      <sz val="9"/>
      <name val="Arial"/>
      <family val="2"/>
    </font>
    <font>
      <b/>
      <sz val="9"/>
      <name val="Arial"/>
      <family val="2"/>
    </font>
  </fonts>
  <fills count="19">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FFFF99"/>
        <bgColor indexed="64"/>
      </patternFill>
    </fill>
    <fill>
      <patternFill patternType="solid">
        <fgColor rgb="FFCCECFF"/>
        <bgColor indexed="64"/>
      </patternFill>
    </fill>
    <fill>
      <patternFill patternType="solid">
        <fgColor rgb="FFFF9966"/>
        <bgColor indexed="64"/>
      </patternFill>
    </fill>
    <fill>
      <patternFill patternType="solid">
        <fgColor rgb="FFFFFF00"/>
        <bgColor indexed="64"/>
      </patternFill>
    </fill>
    <fill>
      <patternFill patternType="solid">
        <fgColor rgb="FFFF0000"/>
        <bgColor indexed="64"/>
      </patternFill>
    </fill>
    <fill>
      <patternFill patternType="solid">
        <fgColor rgb="FFF9D777"/>
        <bgColor indexed="64"/>
      </patternFill>
    </fill>
    <fill>
      <patternFill patternType="solid">
        <fgColor theme="7" tint="0.79998168889431442"/>
        <bgColor indexed="64"/>
      </patternFill>
    </fill>
    <fill>
      <patternFill patternType="solid">
        <fgColor theme="2"/>
        <bgColor indexed="64"/>
      </patternFill>
    </fill>
    <fill>
      <patternFill patternType="solid">
        <fgColor theme="8"/>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8"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5">
    <xf numFmtId="0" fontId="0" fillId="0" borderId="0"/>
    <xf numFmtId="0" fontId="2" fillId="0" borderId="0"/>
    <xf numFmtId="0" fontId="8" fillId="0" borderId="0"/>
    <xf numFmtId="0" fontId="2" fillId="0" borderId="0"/>
    <xf numFmtId="9" fontId="8" fillId="0" borderId="0" applyFont="0" applyFill="0" applyBorder="0" applyAlignment="0" applyProtection="0"/>
  </cellStyleXfs>
  <cellXfs count="149">
    <xf numFmtId="0" fontId="0" fillId="0" borderId="0" xfId="0"/>
    <xf numFmtId="0" fontId="9" fillId="0" borderId="0" xfId="2" applyFont="1" applyAlignment="1">
      <alignment vertical="center"/>
    </xf>
    <xf numFmtId="0" fontId="10" fillId="0" borderId="0" xfId="2" applyFont="1" applyAlignment="1">
      <alignment vertical="center"/>
    </xf>
    <xf numFmtId="0" fontId="11" fillId="2" borderId="1" xfId="2" applyFont="1" applyFill="1" applyBorder="1" applyAlignment="1">
      <alignment horizontal="center" vertical="center"/>
    </xf>
    <xf numFmtId="164" fontId="10" fillId="0" borderId="1" xfId="2" applyNumberFormat="1" applyFont="1" applyBorder="1" applyAlignment="1">
      <alignment horizontal="center" vertical="center"/>
    </xf>
    <xf numFmtId="14" fontId="10" fillId="0" borderId="1" xfId="2" applyNumberFormat="1" applyFont="1" applyBorder="1" applyAlignment="1">
      <alignment horizontal="center" vertical="center"/>
    </xf>
    <xf numFmtId="0" fontId="11" fillId="0" borderId="0" xfId="2" applyFont="1" applyAlignment="1">
      <alignment horizontal="center" vertical="center"/>
    </xf>
    <xf numFmtId="9" fontId="2" fillId="0" borderId="1" xfId="4" applyFont="1" applyFill="1" applyBorder="1" applyAlignment="1">
      <alignment horizontal="center" vertical="center" wrapText="1"/>
    </xf>
    <xf numFmtId="9" fontId="7" fillId="0" borderId="1" xfId="4" applyFont="1" applyFill="1" applyBorder="1" applyAlignment="1">
      <alignment horizontal="center" vertical="center" wrapText="1"/>
    </xf>
    <xf numFmtId="9" fontId="2" fillId="0" borderId="0" xfId="4" applyFont="1" applyFill="1" applyAlignment="1">
      <alignment horizontal="center" vertical="center"/>
    </xf>
    <xf numFmtId="0" fontId="2" fillId="0" borderId="0" xfId="0" applyFont="1" applyAlignment="1">
      <alignment horizontal="center" vertical="center" wrapText="1"/>
    </xf>
    <xf numFmtId="0" fontId="7" fillId="0" borderId="0" xfId="0" applyFont="1" applyAlignment="1">
      <alignment horizontal="center" vertical="center"/>
    </xf>
    <xf numFmtId="0" fontId="2" fillId="0" borderId="1" xfId="1" applyBorder="1" applyAlignment="1">
      <alignment horizontal="center" vertical="center" wrapText="1"/>
    </xf>
    <xf numFmtId="0" fontId="2" fillId="0" borderId="1" xfId="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10" fontId="2" fillId="0" borderId="0" xfId="0" applyNumberFormat="1" applyFont="1" applyAlignment="1">
      <alignment horizontal="center" vertical="center"/>
    </xf>
    <xf numFmtId="9"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textRotation="90" wrapText="1"/>
    </xf>
    <xf numFmtId="0" fontId="2" fillId="5" borderId="1" xfId="0" applyFont="1" applyFill="1" applyBorder="1" applyAlignment="1">
      <alignment horizontal="center" vertical="center" textRotation="90" wrapText="1"/>
    </xf>
    <xf numFmtId="0" fontId="2" fillId="0" borderId="0" xfId="0" applyFont="1" applyAlignment="1">
      <alignment vertical="center"/>
    </xf>
    <xf numFmtId="0" fontId="2" fillId="0" borderId="1" xfId="0" applyFont="1" applyBorder="1" applyAlignment="1">
      <alignment vertical="center" wrapText="1"/>
    </xf>
    <xf numFmtId="0" fontId="2" fillId="0" borderId="1" xfId="0" applyFont="1" applyBorder="1" applyAlignment="1">
      <alignment vertical="center" textRotation="90" wrapText="1"/>
    </xf>
    <xf numFmtId="0" fontId="2" fillId="9" borderId="1" xfId="0" applyFont="1" applyFill="1" applyBorder="1" applyAlignment="1">
      <alignment horizontal="center" vertical="center" textRotation="90"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7" fillId="0" borderId="1" xfId="0" applyFont="1" applyBorder="1" applyAlignment="1">
      <alignment horizontal="center" vertical="center"/>
    </xf>
    <xf numFmtId="0" fontId="2" fillId="3" borderId="1" xfId="0" applyFont="1" applyFill="1" applyBorder="1" applyAlignment="1">
      <alignment horizontal="center" vertical="center" textRotation="90"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textRotation="90" wrapText="1"/>
    </xf>
    <xf numFmtId="0" fontId="2" fillId="6" borderId="1" xfId="0" applyFont="1" applyFill="1" applyBorder="1" applyAlignment="1">
      <alignment horizontal="center" vertical="center" textRotation="90" wrapText="1"/>
    </xf>
    <xf numFmtId="0" fontId="2" fillId="7" borderId="1" xfId="0" applyFont="1" applyFill="1" applyBorder="1" applyAlignment="1">
      <alignment horizontal="center" vertical="center" textRotation="90" wrapText="1"/>
    </xf>
    <xf numFmtId="0" fontId="2" fillId="6" borderId="9" xfId="0" applyFont="1" applyFill="1" applyBorder="1" applyAlignment="1">
      <alignment horizontal="center" vertical="center" textRotation="90" wrapText="1"/>
    </xf>
    <xf numFmtId="0" fontId="2" fillId="13" borderId="1" xfId="0" applyFont="1" applyFill="1" applyBorder="1" applyAlignment="1">
      <alignment horizontal="center" vertical="center" textRotation="90" wrapText="1"/>
    </xf>
    <xf numFmtId="0" fontId="2" fillId="14" borderId="1" xfId="0" applyFont="1" applyFill="1" applyBorder="1" applyAlignment="1">
      <alignment horizontal="center" vertical="center" textRotation="90" wrapText="1"/>
    </xf>
    <xf numFmtId="0" fontId="2" fillId="15" borderId="1" xfId="0" applyFont="1" applyFill="1" applyBorder="1" applyAlignment="1">
      <alignment horizontal="center" vertical="center" textRotation="90" wrapText="1"/>
    </xf>
    <xf numFmtId="0" fontId="2" fillId="12" borderId="9" xfId="0" applyFont="1" applyFill="1" applyBorder="1" applyAlignment="1">
      <alignment horizontal="center" vertical="center" textRotation="90"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7" fillId="10" borderId="1" xfId="0" applyFont="1" applyFill="1" applyBorder="1" applyAlignment="1">
      <alignment horizontal="center" vertical="center" wrapText="1"/>
    </xf>
    <xf numFmtId="9" fontId="7" fillId="10" borderId="1" xfId="0" applyNumberFormat="1" applyFont="1" applyFill="1" applyBorder="1" applyAlignment="1">
      <alignment horizontal="center" vertical="center" wrapText="1"/>
    </xf>
    <xf numFmtId="0" fontId="7" fillId="16" borderId="1" xfId="0" applyFont="1" applyFill="1" applyBorder="1" applyAlignment="1">
      <alignment horizontal="center" vertical="center" wrapText="1"/>
    </xf>
    <xf numFmtId="9" fontId="2" fillId="17" borderId="1" xfId="4" applyFont="1" applyFill="1" applyBorder="1" applyAlignment="1">
      <alignment horizontal="center" vertical="center" wrapText="1"/>
    </xf>
    <xf numFmtId="9" fontId="7" fillId="17" borderId="1" xfId="0" applyNumberFormat="1" applyFont="1" applyFill="1" applyBorder="1" applyAlignment="1">
      <alignment horizontal="center" vertical="center" wrapText="1"/>
    </xf>
    <xf numFmtId="0" fontId="7" fillId="18" borderId="1" xfId="0" applyFont="1" applyFill="1" applyBorder="1" applyAlignment="1">
      <alignment horizontal="center" vertical="center" wrapText="1"/>
    </xf>
    <xf numFmtId="9" fontId="7" fillId="18" borderId="1" xfId="0" applyNumberFormat="1" applyFont="1" applyFill="1" applyBorder="1" applyAlignment="1">
      <alignment horizontal="center" vertical="center" wrapText="1"/>
    </xf>
    <xf numFmtId="0" fontId="7" fillId="11" borderId="1" xfId="0" applyFont="1" applyFill="1" applyBorder="1" applyAlignment="1">
      <alignment horizontal="center" vertical="center" wrapText="1"/>
    </xf>
    <xf numFmtId="9" fontId="7" fillId="11" borderId="1" xfId="0" applyNumberFormat="1" applyFont="1" applyFill="1" applyBorder="1" applyAlignment="1">
      <alignment horizontal="center" vertical="center" wrapText="1"/>
    </xf>
    <xf numFmtId="9" fontId="7" fillId="16" borderId="1" xfId="0" applyNumberFormat="1" applyFont="1" applyFill="1" applyBorder="1" applyAlignment="1">
      <alignment horizontal="center" vertical="center" wrapText="1"/>
    </xf>
    <xf numFmtId="9" fontId="2" fillId="18" borderId="1" xfId="4" applyFont="1" applyFill="1" applyBorder="1" applyAlignment="1">
      <alignment horizontal="center" vertical="center" wrapText="1"/>
    </xf>
    <xf numFmtId="9" fontId="2" fillId="18" borderId="1" xfId="0" applyNumberFormat="1" applyFont="1" applyFill="1" applyBorder="1" applyAlignment="1">
      <alignment horizontal="center" vertical="center" wrapText="1"/>
    </xf>
    <xf numFmtId="9" fontId="2" fillId="11" borderId="1" xfId="0" applyNumberFormat="1"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12" borderId="9" xfId="0" applyFont="1" applyFill="1" applyBorder="1" applyAlignment="1">
      <alignment horizontal="center" vertical="center" textRotation="90" wrapText="1"/>
    </xf>
    <xf numFmtId="0" fontId="2" fillId="12" borderId="11" xfId="0" applyFont="1" applyFill="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7" fillId="0"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2" fillId="0" borderId="10" xfId="0" applyFont="1" applyBorder="1" applyAlignment="1">
      <alignment horizontal="center" vertical="center" wrapText="1"/>
    </xf>
    <xf numFmtId="0" fontId="2" fillId="12" borderId="10" xfId="0" applyFont="1" applyFill="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6" borderId="9" xfId="0" applyFont="1" applyFill="1" applyBorder="1" applyAlignment="1">
      <alignment horizontal="center" vertical="center" textRotation="90" wrapText="1"/>
    </xf>
    <xf numFmtId="0" fontId="2" fillId="6" borderId="10" xfId="0" applyFont="1" applyFill="1" applyBorder="1" applyAlignment="1">
      <alignment horizontal="center" vertical="center" textRotation="90" wrapText="1"/>
    </xf>
    <xf numFmtId="0" fontId="2"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2" fillId="15" borderId="9" xfId="0" applyFont="1" applyFill="1" applyBorder="1" applyAlignment="1">
      <alignment horizontal="center" vertical="center" textRotation="90" wrapText="1"/>
    </xf>
    <xf numFmtId="0" fontId="2" fillId="15" borderId="10" xfId="0" applyFont="1" applyFill="1" applyBorder="1" applyAlignment="1">
      <alignment horizontal="center" vertical="center" textRotation="90" wrapText="1"/>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0" borderId="14" xfId="0" applyFont="1" applyBorder="1" applyAlignment="1">
      <alignment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7" fillId="0" borderId="1" xfId="0" applyFont="1" applyBorder="1" applyAlignment="1">
      <alignment horizontal="center" vertical="center" wrapText="1"/>
    </xf>
    <xf numFmtId="0" fontId="2" fillId="3" borderId="9" xfId="0" applyFont="1" applyFill="1" applyBorder="1" applyAlignment="1">
      <alignment horizontal="center" vertical="center" textRotation="90" wrapText="1"/>
    </xf>
    <xf numFmtId="0" fontId="2" fillId="3" borderId="10" xfId="0" applyFont="1" applyFill="1" applyBorder="1" applyAlignment="1">
      <alignment horizontal="center" vertical="center" textRotation="90" wrapText="1"/>
    </xf>
    <xf numFmtId="0" fontId="2" fillId="3" borderId="11" xfId="0" applyFont="1" applyFill="1" applyBorder="1" applyAlignment="1">
      <alignment horizontal="center" vertical="center" textRotation="90" wrapText="1"/>
    </xf>
    <xf numFmtId="0" fontId="2" fillId="8" borderId="9" xfId="0" applyFont="1" applyFill="1" applyBorder="1" applyAlignment="1">
      <alignment horizontal="center" vertical="center" textRotation="90" wrapText="1"/>
    </xf>
    <xf numFmtId="0" fontId="2" fillId="8" borderId="11" xfId="0" applyFont="1" applyFill="1" applyBorder="1" applyAlignment="1">
      <alignment horizontal="center" vertical="center" textRotation="90" wrapText="1"/>
    </xf>
    <xf numFmtId="0" fontId="2" fillId="8" borderId="10" xfId="0" applyFont="1" applyFill="1" applyBorder="1" applyAlignment="1">
      <alignment horizontal="center" vertical="center" textRotation="90" wrapText="1"/>
    </xf>
    <xf numFmtId="0" fontId="2" fillId="15" borderId="1" xfId="0" applyFont="1" applyFill="1" applyBorder="1" applyAlignment="1">
      <alignment horizontal="center" vertical="center" textRotation="90" wrapText="1"/>
    </xf>
    <xf numFmtId="0" fontId="2" fillId="12" borderId="1" xfId="0" applyFont="1" applyFill="1" applyBorder="1" applyAlignment="1">
      <alignment horizontal="center" vertical="center" textRotation="90" wrapText="1"/>
    </xf>
    <xf numFmtId="0" fontId="7" fillId="0" borderId="1" xfId="0" applyFont="1" applyBorder="1" applyAlignment="1">
      <alignment horizontal="center" vertical="center"/>
    </xf>
    <xf numFmtId="0" fontId="14" fillId="0" borderId="0" xfId="0" applyFont="1" applyAlignment="1">
      <alignment horizontal="center" vertical="center" wrapText="1"/>
    </xf>
    <xf numFmtId="0" fontId="2" fillId="5" borderId="1" xfId="0" applyFont="1" applyFill="1" applyBorder="1" applyAlignment="1">
      <alignment horizontal="center" vertical="center" textRotation="90" wrapText="1"/>
    </xf>
    <xf numFmtId="0" fontId="2" fillId="0" borderId="8" xfId="0" applyFont="1" applyBorder="1" applyAlignment="1">
      <alignment horizontal="center" vertical="center"/>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7" fillId="0" borderId="1" xfId="0" applyFont="1" applyBorder="1" applyAlignment="1">
      <alignment horizontal="justify" vertical="center" wrapTex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4" xfId="0" applyFont="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5" borderId="9" xfId="0" applyFont="1" applyFill="1" applyBorder="1" applyAlignment="1">
      <alignment horizontal="center" vertical="center" textRotation="90" wrapText="1"/>
    </xf>
    <xf numFmtId="0" fontId="2" fillId="5" borderId="11" xfId="0" applyFont="1" applyFill="1" applyBorder="1" applyAlignment="1">
      <alignment horizontal="center" vertical="center" textRotation="90" wrapText="1"/>
    </xf>
    <xf numFmtId="0" fontId="2" fillId="5" borderId="10" xfId="0" applyFont="1" applyFill="1" applyBorder="1" applyAlignment="1">
      <alignment horizontal="center" vertical="center" textRotation="90" wrapText="1"/>
    </xf>
    <xf numFmtId="0" fontId="7" fillId="0" borderId="3" xfId="0" applyFont="1" applyBorder="1" applyAlignment="1">
      <alignment horizontal="left" vertical="center" wrapText="1"/>
    </xf>
    <xf numFmtId="0" fontId="12" fillId="0" borderId="1" xfId="2" applyFont="1" applyBorder="1" applyAlignment="1">
      <alignment horizontal="center" vertical="center" wrapText="1"/>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5" xfId="2" applyFont="1" applyBorder="1" applyAlignment="1">
      <alignment horizontal="center" vertical="center" wrapText="1"/>
    </xf>
    <xf numFmtId="0" fontId="10" fillId="0" borderId="7" xfId="2" applyFont="1" applyBorder="1" applyAlignment="1">
      <alignment horizontal="center" vertical="center" wrapText="1"/>
    </xf>
    <xf numFmtId="0" fontId="3"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1" xfId="2" applyFont="1" applyBorder="1" applyAlignment="1">
      <alignment horizontal="center" vertical="center"/>
    </xf>
    <xf numFmtId="0" fontId="11" fillId="0" borderId="0" xfId="2" applyFont="1" applyAlignment="1">
      <alignment horizontal="center" vertical="center"/>
    </xf>
    <xf numFmtId="0" fontId="11" fillId="2" borderId="1" xfId="2" applyFont="1" applyFill="1" applyBorder="1" applyAlignment="1">
      <alignment horizontal="center" vertical="center"/>
    </xf>
    <xf numFmtId="0" fontId="10" fillId="0" borderId="1" xfId="2" applyFont="1" applyBorder="1" applyAlignment="1">
      <alignment horizontal="left" vertical="center"/>
    </xf>
    <xf numFmtId="0" fontId="10" fillId="0" borderId="1" xfId="2" applyFont="1" applyBorder="1" applyAlignment="1">
      <alignment horizontal="justify" vertical="center" wrapText="1"/>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4" xfId="2" applyFont="1" applyFill="1" applyBorder="1" applyAlignment="1">
      <alignment horizontal="center" vertical="center"/>
    </xf>
    <xf numFmtId="0" fontId="9" fillId="0" borderId="1" xfId="2" applyFont="1" applyBorder="1" applyAlignment="1">
      <alignment horizontal="center" vertical="center"/>
    </xf>
    <xf numFmtId="0" fontId="10" fillId="2" borderId="1" xfId="2" applyFont="1" applyFill="1" applyBorder="1" applyAlignment="1">
      <alignment horizontal="center" vertical="center"/>
    </xf>
    <xf numFmtId="0" fontId="10" fillId="0" borderId="3" xfId="2" applyFont="1" applyBorder="1" applyAlignment="1">
      <alignment horizontal="left" vertical="center"/>
    </xf>
    <xf numFmtId="0" fontId="10" fillId="0" borderId="2" xfId="2" applyFont="1" applyBorder="1" applyAlignment="1">
      <alignment horizontal="left" vertical="center"/>
    </xf>
    <xf numFmtId="0" fontId="10" fillId="0" borderId="4" xfId="2" applyFont="1" applyBorder="1" applyAlignment="1">
      <alignment horizontal="left" vertical="center"/>
    </xf>
    <xf numFmtId="164" fontId="10" fillId="0" borderId="1" xfId="2" applyNumberFormat="1" applyFont="1" applyBorder="1" applyAlignment="1">
      <alignment horizontal="left" vertical="center"/>
    </xf>
    <xf numFmtId="0" fontId="2" fillId="11" borderId="1" xfId="0" applyFont="1" applyFill="1" applyBorder="1" applyAlignment="1">
      <alignment horizontal="center" vertical="center" wrapText="1"/>
    </xf>
    <xf numFmtId="0" fontId="2" fillId="11" borderId="1" xfId="0" applyFont="1" applyFill="1" applyBorder="1" applyAlignment="1">
      <alignment horizontal="left" vertical="center" wrapText="1"/>
    </xf>
    <xf numFmtId="0" fontId="2" fillId="11" borderId="2" xfId="0" applyFont="1" applyFill="1" applyBorder="1" applyAlignment="1">
      <alignment horizontal="left" vertical="center" wrapText="1"/>
    </xf>
    <xf numFmtId="0" fontId="2" fillId="11" borderId="4" xfId="0" applyFont="1" applyFill="1" applyBorder="1" applyAlignment="1">
      <alignment horizontal="left" vertical="center" wrapText="1"/>
    </xf>
    <xf numFmtId="0" fontId="19" fillId="11" borderId="1" xfId="0" applyFont="1" applyFill="1" applyBorder="1" applyAlignment="1">
      <alignment horizontal="left" vertical="center" wrapText="1"/>
    </xf>
    <xf numFmtId="0" fontId="19" fillId="11" borderId="2" xfId="0" applyFont="1" applyFill="1" applyBorder="1" applyAlignment="1">
      <alignment horizontal="left" vertical="center" wrapText="1"/>
    </xf>
    <xf numFmtId="0" fontId="19" fillId="11" borderId="4" xfId="0" applyFont="1" applyFill="1" applyBorder="1" applyAlignment="1">
      <alignment horizontal="left" vertical="center" wrapText="1"/>
    </xf>
    <xf numFmtId="9" fontId="2" fillId="11" borderId="1" xfId="4" applyFont="1" applyFill="1" applyBorder="1" applyAlignment="1">
      <alignment horizontal="center" vertical="center" wrapText="1"/>
    </xf>
    <xf numFmtId="0" fontId="2" fillId="11" borderId="1" xfId="0" applyFont="1" applyFill="1" applyBorder="1" applyAlignment="1">
      <alignment horizontal="justify" vertical="center" wrapText="1"/>
    </xf>
    <xf numFmtId="0" fontId="2" fillId="11" borderId="0" xfId="0" applyFont="1" applyFill="1" applyAlignment="1">
      <alignment horizontal="center" vertical="center" wrapText="1"/>
    </xf>
  </cellXfs>
  <cellStyles count="5">
    <cellStyle name="Normal" xfId="0" builtinId="0"/>
    <cellStyle name="Normal 2" xfId="1"/>
    <cellStyle name="Normal 2 2 2" xfId="2"/>
    <cellStyle name="Normal 3" xfId="3"/>
    <cellStyle name="Porcentaje" xfId="4" builtinId="5"/>
  </cellStyles>
  <dxfs count="0"/>
  <tableStyles count="0" defaultTableStyle="TableStyleMedium9" defaultPivotStyle="PivotStyleLight16"/>
  <colors>
    <mruColors>
      <color rgb="FFFFFF99"/>
      <color rgb="FFFFDC79"/>
      <color rgb="FFF9D777"/>
      <color rgb="FFFF99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62120</xdr:colOff>
      <xdr:row>0</xdr:row>
      <xdr:rowOff>103532</xdr:rowOff>
    </xdr:from>
    <xdr:to>
      <xdr:col>6</xdr:col>
      <xdr:colOff>805385</xdr:colOff>
      <xdr:row>0</xdr:row>
      <xdr:rowOff>465482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20" y="103532"/>
          <a:ext cx="3619500"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08075" y="219075"/>
          <a:ext cx="1860550" cy="47625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Y104"/>
  <sheetViews>
    <sheetView tabSelected="1" topLeftCell="H63" zoomScale="55" zoomScaleNormal="55" workbookViewId="0">
      <selection activeCell="J63" sqref="J63"/>
    </sheetView>
  </sheetViews>
  <sheetFormatPr baseColWidth="10" defaultColWidth="4" defaultRowHeight="12.75" x14ac:dyDescent="0.25"/>
  <cols>
    <col min="1" max="1" width="5.42578125" style="15" customWidth="1"/>
    <col min="2" max="2" width="10.42578125" style="15" customWidth="1"/>
    <col min="3" max="4" width="4.7109375" style="15" customWidth="1"/>
    <col min="5" max="5" width="6.5703125" style="15" customWidth="1"/>
    <col min="6" max="6" width="11.7109375" style="15" customWidth="1"/>
    <col min="7" max="7" width="12.5703125" style="15" customWidth="1"/>
    <col min="8" max="8" width="56.28515625" style="15" customWidth="1"/>
    <col min="9" max="9" width="31.140625" style="15" customWidth="1"/>
    <col min="10" max="10" width="36.7109375" style="15" customWidth="1"/>
    <col min="11" max="12" width="4.7109375" style="15" customWidth="1"/>
    <col min="13" max="13" width="6.28515625" style="15" customWidth="1"/>
    <col min="14" max="15" width="4.7109375" style="15" customWidth="1"/>
    <col min="16" max="16" width="6.7109375" style="15" customWidth="1"/>
    <col min="17" max="17" width="16.28515625" style="15" customWidth="1"/>
    <col min="18" max="18" width="23.7109375" style="15" customWidth="1"/>
    <col min="19" max="19" width="41.28515625" style="15" customWidth="1"/>
    <col min="20" max="20" width="10.140625" style="15" customWidth="1"/>
    <col min="21" max="21" width="5.140625" style="15" customWidth="1"/>
    <col min="22" max="22" width="6.42578125" style="15" customWidth="1"/>
    <col min="23" max="23" width="5.7109375" style="15" customWidth="1"/>
    <col min="24" max="24" width="11.85546875" style="9" customWidth="1"/>
    <col min="25" max="27" width="35.7109375" style="15" customWidth="1"/>
    <col min="28" max="28" width="11" style="15" customWidth="1"/>
    <col min="29" max="29" width="5.140625" style="15" customWidth="1"/>
    <col min="30" max="30" width="6.42578125" style="15" customWidth="1"/>
    <col min="31" max="31" width="5.7109375" style="15" customWidth="1"/>
    <col min="32" max="32" width="11.85546875" style="15" customWidth="1"/>
    <col min="33" max="35" width="36" style="15" customWidth="1"/>
    <col min="36" max="36" width="11" style="15" customWidth="1"/>
    <col min="37" max="37" width="5.140625" style="15" customWidth="1"/>
    <col min="38" max="38" width="6.42578125" style="15" customWidth="1"/>
    <col min="39" max="39" width="5.7109375" style="15" customWidth="1"/>
    <col min="40" max="40" width="11.85546875" style="15" customWidth="1"/>
    <col min="41" max="42" width="35.7109375" style="15" customWidth="1"/>
    <col min="43" max="43" width="94.140625" style="15" customWidth="1"/>
    <col min="44" max="44" width="12.42578125" style="15" customWidth="1"/>
    <col min="45" max="45" width="4.85546875" style="15" customWidth="1"/>
    <col min="46" max="46" width="6" style="15" customWidth="1"/>
    <col min="47" max="47" width="5.42578125" style="15" customWidth="1"/>
    <col min="48" max="48" width="11.140625" style="15" customWidth="1"/>
    <col min="49" max="51" width="46.140625" style="15" customWidth="1"/>
    <col min="52" max="52" width="24.140625" style="15" customWidth="1"/>
    <col min="53" max="53" width="12.140625" style="15" bestFit="1" customWidth="1"/>
    <col min="54" max="55" width="11.5703125" style="15" bestFit="1" customWidth="1"/>
    <col min="56" max="56" width="12.140625" style="15" bestFit="1" customWidth="1"/>
    <col min="57" max="16384" width="4" style="15"/>
  </cols>
  <sheetData>
    <row r="1" spans="1:51" ht="70.5" customHeight="1" x14ac:dyDescent="0.25">
      <c r="A1" s="100"/>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row>
    <row r="2" spans="1:51" ht="36" customHeight="1" x14ac:dyDescent="0.25">
      <c r="A2" s="100" t="s">
        <v>59</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row>
    <row r="3" spans="1:51" ht="36" customHeight="1" x14ac:dyDescent="0.25">
      <c r="A3" s="100" t="s">
        <v>271</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row>
    <row r="5" spans="1:51" s="11" customFormat="1" x14ac:dyDescent="0.25">
      <c r="A5" s="90" t="s">
        <v>0</v>
      </c>
      <c r="B5" s="90" t="s">
        <v>20</v>
      </c>
      <c r="C5" s="90" t="s">
        <v>4</v>
      </c>
      <c r="D5" s="90"/>
      <c r="E5" s="90"/>
      <c r="F5" s="99" t="s">
        <v>16</v>
      </c>
      <c r="G5" s="99" t="s">
        <v>5</v>
      </c>
      <c r="H5" s="90" t="s">
        <v>21</v>
      </c>
      <c r="I5" s="99" t="s">
        <v>19</v>
      </c>
      <c r="J5" s="99" t="s">
        <v>6</v>
      </c>
      <c r="K5" s="90" t="s">
        <v>9</v>
      </c>
      <c r="L5" s="90"/>
      <c r="M5" s="90"/>
      <c r="N5" s="90" t="s">
        <v>10</v>
      </c>
      <c r="O5" s="90"/>
      <c r="P5" s="90"/>
      <c r="Q5" s="99" t="s">
        <v>7</v>
      </c>
      <c r="R5" s="99" t="s">
        <v>8</v>
      </c>
      <c r="S5" s="99" t="s">
        <v>17</v>
      </c>
      <c r="T5" s="90" t="s">
        <v>11</v>
      </c>
      <c r="U5" s="99" t="s">
        <v>41</v>
      </c>
      <c r="V5" s="99"/>
      <c r="W5" s="99"/>
      <c r="X5" s="99"/>
      <c r="Y5" s="99"/>
      <c r="Z5" s="99"/>
      <c r="AA5" s="99"/>
      <c r="AB5" s="90" t="s">
        <v>11</v>
      </c>
      <c r="AC5" s="99" t="s">
        <v>42</v>
      </c>
      <c r="AD5" s="99"/>
      <c r="AE5" s="99"/>
      <c r="AF5" s="99"/>
      <c r="AG5" s="99"/>
      <c r="AH5" s="99"/>
      <c r="AI5" s="99"/>
      <c r="AJ5" s="90" t="s">
        <v>11</v>
      </c>
      <c r="AK5" s="99" t="s">
        <v>43</v>
      </c>
      <c r="AL5" s="99"/>
      <c r="AM5" s="99"/>
      <c r="AN5" s="99"/>
      <c r="AO5" s="99"/>
      <c r="AP5" s="99"/>
      <c r="AQ5" s="99"/>
      <c r="AR5" s="90" t="s">
        <v>11</v>
      </c>
      <c r="AS5" s="99" t="s">
        <v>44</v>
      </c>
      <c r="AT5" s="99"/>
      <c r="AU5" s="99"/>
      <c r="AV5" s="99"/>
      <c r="AW5" s="99"/>
      <c r="AX5" s="99"/>
      <c r="AY5" s="99"/>
    </row>
    <row r="6" spans="1:51" s="11" customFormat="1" ht="25.5" x14ac:dyDescent="0.25">
      <c r="A6" s="90"/>
      <c r="B6" s="90"/>
      <c r="C6" s="27" t="s">
        <v>1</v>
      </c>
      <c r="D6" s="27" t="s">
        <v>2</v>
      </c>
      <c r="E6" s="27" t="s">
        <v>3</v>
      </c>
      <c r="F6" s="99"/>
      <c r="G6" s="99"/>
      <c r="H6" s="90"/>
      <c r="I6" s="99"/>
      <c r="J6" s="99"/>
      <c r="K6" s="27" t="s">
        <v>1</v>
      </c>
      <c r="L6" s="27" t="s">
        <v>2</v>
      </c>
      <c r="M6" s="27" t="s">
        <v>3</v>
      </c>
      <c r="N6" s="27" t="s">
        <v>1</v>
      </c>
      <c r="O6" s="27" t="s">
        <v>2</v>
      </c>
      <c r="P6" s="27" t="s">
        <v>3</v>
      </c>
      <c r="Q6" s="99"/>
      <c r="R6" s="99"/>
      <c r="S6" s="99"/>
      <c r="T6" s="90"/>
      <c r="U6" s="27" t="s">
        <v>1</v>
      </c>
      <c r="V6" s="27" t="s">
        <v>2</v>
      </c>
      <c r="W6" s="27" t="s">
        <v>3</v>
      </c>
      <c r="X6" s="8" t="s">
        <v>38</v>
      </c>
      <c r="Y6" s="99" t="s">
        <v>12</v>
      </c>
      <c r="Z6" s="99"/>
      <c r="AA6" s="99"/>
      <c r="AB6" s="90"/>
      <c r="AC6" s="27" t="s">
        <v>1</v>
      </c>
      <c r="AD6" s="27" t="s">
        <v>2</v>
      </c>
      <c r="AE6" s="27" t="s">
        <v>3</v>
      </c>
      <c r="AF6" s="8" t="s">
        <v>38</v>
      </c>
      <c r="AG6" s="99" t="s">
        <v>12</v>
      </c>
      <c r="AH6" s="99"/>
      <c r="AI6" s="99"/>
      <c r="AJ6" s="90"/>
      <c r="AK6" s="27" t="s">
        <v>1</v>
      </c>
      <c r="AL6" s="27" t="s">
        <v>2</v>
      </c>
      <c r="AM6" s="27" t="s">
        <v>3</v>
      </c>
      <c r="AN6" s="8" t="s">
        <v>38</v>
      </c>
      <c r="AO6" s="99" t="s">
        <v>12</v>
      </c>
      <c r="AP6" s="99"/>
      <c r="AQ6" s="99"/>
      <c r="AR6" s="90"/>
      <c r="AS6" s="27" t="s">
        <v>1</v>
      </c>
      <c r="AT6" s="27" t="s">
        <v>2</v>
      </c>
      <c r="AU6" s="27" t="s">
        <v>3</v>
      </c>
      <c r="AV6" s="8" t="s">
        <v>38</v>
      </c>
      <c r="AW6" s="99" t="s">
        <v>12</v>
      </c>
      <c r="AX6" s="99"/>
      <c r="AY6" s="99"/>
    </row>
    <row r="7" spans="1:51" s="10" customFormat="1" ht="409.5" customHeight="1" x14ac:dyDescent="0.25">
      <c r="A7" s="25">
        <v>1</v>
      </c>
      <c r="B7" s="25" t="s">
        <v>58</v>
      </c>
      <c r="C7" s="25">
        <v>17</v>
      </c>
      <c r="D7" s="25">
        <v>5</v>
      </c>
      <c r="E7" s="25">
        <v>2022</v>
      </c>
      <c r="F7" s="19" t="s">
        <v>60</v>
      </c>
      <c r="G7" s="26" t="s">
        <v>36</v>
      </c>
      <c r="H7" s="25" t="s">
        <v>45</v>
      </c>
      <c r="I7" s="25" t="s">
        <v>46</v>
      </c>
      <c r="J7" s="39" t="s">
        <v>47</v>
      </c>
      <c r="K7" s="25">
        <v>17</v>
      </c>
      <c r="L7" s="25">
        <v>5</v>
      </c>
      <c r="M7" s="25">
        <v>2022</v>
      </c>
      <c r="N7" s="12">
        <v>30</v>
      </c>
      <c r="O7" s="13">
        <v>6</v>
      </c>
      <c r="P7" s="13">
        <v>2023</v>
      </c>
      <c r="Q7" s="25" t="s">
        <v>63</v>
      </c>
      <c r="R7" s="18" t="s">
        <v>48</v>
      </c>
      <c r="S7" s="18" t="s">
        <v>48</v>
      </c>
      <c r="T7" s="40" t="s">
        <v>53</v>
      </c>
      <c r="U7" s="39">
        <v>28</v>
      </c>
      <c r="V7" s="39">
        <v>4</v>
      </c>
      <c r="W7" s="39">
        <v>2025</v>
      </c>
      <c r="X7" s="41">
        <v>0</v>
      </c>
      <c r="Y7" s="74" t="s">
        <v>442</v>
      </c>
      <c r="Z7" s="74"/>
      <c r="AA7" s="74"/>
      <c r="AB7" s="42" t="s">
        <v>443</v>
      </c>
      <c r="AC7" s="39">
        <v>14</v>
      </c>
      <c r="AD7" s="39">
        <v>7</v>
      </c>
      <c r="AE7" s="39">
        <v>2025</v>
      </c>
      <c r="AF7" s="43">
        <v>1</v>
      </c>
      <c r="AG7" s="56" t="s">
        <v>444</v>
      </c>
      <c r="AH7" s="56"/>
      <c r="AI7" s="56"/>
      <c r="AJ7" s="42" t="s">
        <v>443</v>
      </c>
      <c r="AK7" s="25">
        <v>10</v>
      </c>
      <c r="AL7" s="25">
        <v>10</v>
      </c>
      <c r="AM7" s="25">
        <v>2025</v>
      </c>
      <c r="AN7" s="43">
        <v>1</v>
      </c>
      <c r="AO7" s="56" t="s">
        <v>544</v>
      </c>
      <c r="AP7" s="54"/>
      <c r="AQ7" s="55"/>
      <c r="AR7" s="25"/>
      <c r="AS7" s="25"/>
      <c r="AT7" s="25"/>
      <c r="AU7" s="25"/>
      <c r="AV7" s="7"/>
      <c r="AW7" s="74"/>
      <c r="AX7" s="74"/>
      <c r="AY7" s="74"/>
    </row>
    <row r="8" spans="1:51" s="10" customFormat="1" ht="104.25" customHeight="1" thickBot="1" x14ac:dyDescent="0.3">
      <c r="A8" s="88">
        <f>1+A7</f>
        <v>2</v>
      </c>
      <c r="B8" s="88" t="s">
        <v>108</v>
      </c>
      <c r="C8" s="88">
        <v>20</v>
      </c>
      <c r="D8" s="88">
        <v>10</v>
      </c>
      <c r="E8" s="88">
        <v>2024</v>
      </c>
      <c r="F8" s="97" t="s">
        <v>61</v>
      </c>
      <c r="G8" s="89" t="s">
        <v>36</v>
      </c>
      <c r="H8" s="88" t="s">
        <v>109</v>
      </c>
      <c r="I8" s="88" t="s">
        <v>110</v>
      </c>
      <c r="J8" s="39" t="s">
        <v>112</v>
      </c>
      <c r="K8" s="25">
        <v>20</v>
      </c>
      <c r="L8" s="25">
        <v>10</v>
      </c>
      <c r="M8" s="25">
        <v>2024</v>
      </c>
      <c r="N8" s="25">
        <v>30</v>
      </c>
      <c r="O8" s="25">
        <v>4</v>
      </c>
      <c r="P8" s="25">
        <v>2025</v>
      </c>
      <c r="Q8" s="25" t="s">
        <v>111</v>
      </c>
      <c r="R8" s="25" t="s">
        <v>114</v>
      </c>
      <c r="S8" s="25" t="s">
        <v>113</v>
      </c>
      <c r="T8" s="42" t="s">
        <v>443</v>
      </c>
      <c r="U8" s="39">
        <v>28</v>
      </c>
      <c r="V8" s="39">
        <v>4</v>
      </c>
      <c r="W8" s="39">
        <v>2025</v>
      </c>
      <c r="X8" s="44">
        <v>1</v>
      </c>
      <c r="Y8" s="56" t="s">
        <v>445</v>
      </c>
      <c r="Z8" s="54"/>
      <c r="AA8" s="55"/>
      <c r="AB8" s="42" t="s">
        <v>443</v>
      </c>
      <c r="AC8" s="39">
        <v>14</v>
      </c>
      <c r="AD8" s="39">
        <v>7</v>
      </c>
      <c r="AE8" s="39">
        <v>2025</v>
      </c>
      <c r="AF8" s="44">
        <v>1</v>
      </c>
      <c r="AG8" s="56" t="s">
        <v>446</v>
      </c>
      <c r="AH8" s="54"/>
      <c r="AI8" s="55"/>
      <c r="AJ8" s="42" t="s">
        <v>443</v>
      </c>
      <c r="AK8" s="39">
        <v>10</v>
      </c>
      <c r="AL8" s="39">
        <v>10</v>
      </c>
      <c r="AM8" s="39">
        <v>2025</v>
      </c>
      <c r="AN8" s="43">
        <v>1</v>
      </c>
      <c r="AO8" s="56" t="s">
        <v>446</v>
      </c>
      <c r="AP8" s="54"/>
      <c r="AQ8" s="55"/>
      <c r="AR8" s="25"/>
      <c r="AS8" s="25"/>
      <c r="AT8" s="25"/>
      <c r="AU8" s="25"/>
      <c r="AV8" s="7"/>
      <c r="AW8" s="74"/>
      <c r="AX8" s="74"/>
      <c r="AY8" s="74"/>
    </row>
    <row r="9" spans="1:51" s="10" customFormat="1" ht="160.5" customHeight="1" thickBot="1" x14ac:dyDescent="0.3">
      <c r="A9" s="88"/>
      <c r="B9" s="88" t="s">
        <v>108</v>
      </c>
      <c r="C9" s="88">
        <v>20</v>
      </c>
      <c r="D9" s="88">
        <v>10</v>
      </c>
      <c r="E9" s="88"/>
      <c r="F9" s="97"/>
      <c r="G9" s="89"/>
      <c r="H9" s="88"/>
      <c r="I9" s="88"/>
      <c r="J9" s="39" t="s">
        <v>121</v>
      </c>
      <c r="K9" s="25">
        <v>20</v>
      </c>
      <c r="L9" s="25">
        <v>10</v>
      </c>
      <c r="M9" s="25">
        <v>2024</v>
      </c>
      <c r="N9" s="25">
        <v>31</v>
      </c>
      <c r="O9" s="25">
        <v>10</v>
      </c>
      <c r="P9" s="25">
        <v>2025</v>
      </c>
      <c r="Q9" s="25" t="s">
        <v>111</v>
      </c>
      <c r="R9" s="25" t="s">
        <v>122</v>
      </c>
      <c r="S9" s="25" t="s">
        <v>129</v>
      </c>
      <c r="T9" s="45" t="s">
        <v>447</v>
      </c>
      <c r="U9" s="39">
        <v>28</v>
      </c>
      <c r="V9" s="39">
        <v>4</v>
      </c>
      <c r="W9" s="39">
        <v>2025</v>
      </c>
      <c r="X9" s="46">
        <v>0</v>
      </c>
      <c r="Y9" s="56" t="s">
        <v>448</v>
      </c>
      <c r="Z9" s="54"/>
      <c r="AA9" s="55"/>
      <c r="AB9" s="45" t="s">
        <v>447</v>
      </c>
      <c r="AC9" s="39">
        <v>14</v>
      </c>
      <c r="AD9" s="39">
        <v>7</v>
      </c>
      <c r="AE9" s="39">
        <v>2025</v>
      </c>
      <c r="AF9" s="46">
        <v>0</v>
      </c>
      <c r="AG9" s="56" t="s">
        <v>449</v>
      </c>
      <c r="AH9" s="54"/>
      <c r="AI9" s="55"/>
      <c r="AJ9" s="45" t="s">
        <v>447</v>
      </c>
      <c r="AK9" s="39">
        <v>10</v>
      </c>
      <c r="AL9" s="39">
        <v>10</v>
      </c>
      <c r="AM9" s="39">
        <v>2025</v>
      </c>
      <c r="AN9" s="51">
        <v>0.75</v>
      </c>
      <c r="AO9" s="80" t="s">
        <v>588</v>
      </c>
      <c r="AP9" s="81"/>
      <c r="AQ9" s="82"/>
      <c r="AR9" s="25"/>
      <c r="AS9" s="25"/>
      <c r="AT9" s="25"/>
      <c r="AU9" s="25"/>
      <c r="AV9" s="7"/>
      <c r="AW9" s="74"/>
      <c r="AX9" s="74"/>
      <c r="AY9" s="74"/>
    </row>
    <row r="10" spans="1:51" s="10" customFormat="1" ht="279" customHeight="1" thickBot="1" x14ac:dyDescent="0.3">
      <c r="A10" s="25">
        <f>1+A8</f>
        <v>3</v>
      </c>
      <c r="B10" s="25" t="s">
        <v>131</v>
      </c>
      <c r="C10" s="25">
        <v>20</v>
      </c>
      <c r="D10" s="25">
        <v>10</v>
      </c>
      <c r="E10" s="25">
        <v>2024</v>
      </c>
      <c r="F10" s="36" t="s">
        <v>61</v>
      </c>
      <c r="G10" s="26" t="s">
        <v>36</v>
      </c>
      <c r="H10" s="25" t="s">
        <v>123</v>
      </c>
      <c r="I10" s="25" t="s">
        <v>118</v>
      </c>
      <c r="J10" s="39" t="s">
        <v>120</v>
      </c>
      <c r="K10" s="25">
        <v>20</v>
      </c>
      <c r="L10" s="25">
        <v>10</v>
      </c>
      <c r="M10" s="25">
        <v>2024</v>
      </c>
      <c r="N10" s="25">
        <v>31</v>
      </c>
      <c r="O10" s="25">
        <v>10</v>
      </c>
      <c r="P10" s="25">
        <v>2025</v>
      </c>
      <c r="Q10" s="25" t="s">
        <v>119</v>
      </c>
      <c r="R10" s="25" t="s">
        <v>124</v>
      </c>
      <c r="S10" s="25" t="s">
        <v>124</v>
      </c>
      <c r="T10" s="45" t="s">
        <v>447</v>
      </c>
      <c r="U10" s="39">
        <v>28</v>
      </c>
      <c r="V10" s="39">
        <v>4</v>
      </c>
      <c r="W10" s="39">
        <v>2025</v>
      </c>
      <c r="X10" s="46">
        <v>0.33</v>
      </c>
      <c r="Y10" s="56" t="s">
        <v>450</v>
      </c>
      <c r="Z10" s="54"/>
      <c r="AA10" s="55"/>
      <c r="AB10" s="45" t="s">
        <v>447</v>
      </c>
      <c r="AC10" s="39">
        <v>14</v>
      </c>
      <c r="AD10" s="39">
        <v>7</v>
      </c>
      <c r="AE10" s="39">
        <v>2025</v>
      </c>
      <c r="AF10" s="46">
        <v>0.66</v>
      </c>
      <c r="AG10" s="56" t="s">
        <v>451</v>
      </c>
      <c r="AH10" s="54"/>
      <c r="AI10" s="55"/>
      <c r="AJ10" s="42" t="s">
        <v>443</v>
      </c>
      <c r="AK10" s="39">
        <v>10</v>
      </c>
      <c r="AL10" s="39">
        <v>10</v>
      </c>
      <c r="AM10" s="39">
        <v>2025</v>
      </c>
      <c r="AN10" s="44">
        <v>1</v>
      </c>
      <c r="AO10" s="80" t="s">
        <v>589</v>
      </c>
      <c r="AP10" s="81"/>
      <c r="AQ10" s="82"/>
      <c r="AR10" s="25"/>
      <c r="AS10" s="25"/>
      <c r="AT10" s="25"/>
      <c r="AU10" s="25"/>
      <c r="AV10" s="18"/>
      <c r="AW10" s="74"/>
      <c r="AX10" s="74"/>
      <c r="AY10" s="74"/>
    </row>
    <row r="11" spans="1:51" s="10" customFormat="1" ht="163.15" customHeight="1" thickBot="1" x14ac:dyDescent="0.3">
      <c r="A11" s="57">
        <f>1+A10</f>
        <v>4</v>
      </c>
      <c r="B11" s="57" t="s">
        <v>316</v>
      </c>
      <c r="C11" s="57">
        <v>10</v>
      </c>
      <c r="D11" s="57">
        <v>3</v>
      </c>
      <c r="E11" s="57">
        <v>2025</v>
      </c>
      <c r="F11" s="78" t="s">
        <v>61</v>
      </c>
      <c r="G11" s="61" t="s">
        <v>134</v>
      </c>
      <c r="H11" s="57" t="s">
        <v>326</v>
      </c>
      <c r="I11" s="57" t="s">
        <v>317</v>
      </c>
      <c r="J11" s="39" t="s">
        <v>318</v>
      </c>
      <c r="K11" s="25">
        <v>10</v>
      </c>
      <c r="L11" s="25">
        <v>3</v>
      </c>
      <c r="M11" s="25">
        <v>2025</v>
      </c>
      <c r="N11" s="25">
        <v>30</v>
      </c>
      <c r="O11" s="25">
        <v>6</v>
      </c>
      <c r="P11" s="25">
        <v>2025</v>
      </c>
      <c r="Q11" s="25" t="s">
        <v>320</v>
      </c>
      <c r="R11" s="25" t="s">
        <v>321</v>
      </c>
      <c r="S11" s="25" t="s">
        <v>321</v>
      </c>
      <c r="T11" s="45" t="s">
        <v>447</v>
      </c>
      <c r="U11" s="39">
        <v>28</v>
      </c>
      <c r="V11" s="39">
        <v>4</v>
      </c>
      <c r="W11" s="39">
        <v>2025</v>
      </c>
      <c r="X11" s="46">
        <v>0.5</v>
      </c>
      <c r="Y11" s="56" t="s">
        <v>452</v>
      </c>
      <c r="Z11" s="54"/>
      <c r="AA11" s="55"/>
      <c r="AB11" s="42" t="s">
        <v>443</v>
      </c>
      <c r="AC11" s="39">
        <v>14</v>
      </c>
      <c r="AD11" s="39">
        <v>7</v>
      </c>
      <c r="AE11" s="39">
        <v>2025</v>
      </c>
      <c r="AF11" s="43">
        <v>1</v>
      </c>
      <c r="AG11" s="56" t="s">
        <v>453</v>
      </c>
      <c r="AH11" s="54"/>
      <c r="AI11" s="55"/>
      <c r="AJ11" s="42" t="s">
        <v>443</v>
      </c>
      <c r="AK11" s="39">
        <v>10</v>
      </c>
      <c r="AL11" s="39">
        <v>10</v>
      </c>
      <c r="AM11" s="39">
        <v>2025</v>
      </c>
      <c r="AN11" s="43">
        <v>1</v>
      </c>
      <c r="AO11" s="56" t="s">
        <v>544</v>
      </c>
      <c r="AP11" s="54"/>
      <c r="AQ11" s="55"/>
      <c r="AR11" s="25"/>
      <c r="AS11" s="25"/>
      <c r="AT11" s="25"/>
      <c r="AU11" s="25"/>
      <c r="AV11" s="18"/>
      <c r="AW11" s="74"/>
      <c r="AX11" s="74"/>
      <c r="AY11" s="74"/>
    </row>
    <row r="12" spans="1:51" s="10" customFormat="1" ht="90.6" customHeight="1" thickBot="1" x14ac:dyDescent="0.3">
      <c r="A12" s="69"/>
      <c r="B12" s="69"/>
      <c r="C12" s="69"/>
      <c r="D12" s="69"/>
      <c r="E12" s="69"/>
      <c r="F12" s="79"/>
      <c r="G12" s="71"/>
      <c r="H12" s="69"/>
      <c r="I12" s="69"/>
      <c r="J12" s="38" t="s">
        <v>319</v>
      </c>
      <c r="K12" s="25">
        <v>10</v>
      </c>
      <c r="L12" s="25">
        <v>3</v>
      </c>
      <c r="M12" s="25">
        <v>2025</v>
      </c>
      <c r="N12" s="25">
        <v>31</v>
      </c>
      <c r="O12" s="25">
        <v>12</v>
      </c>
      <c r="P12" s="25">
        <v>2025</v>
      </c>
      <c r="Q12" s="25" t="s">
        <v>320</v>
      </c>
      <c r="R12" s="25" t="s">
        <v>322</v>
      </c>
      <c r="S12" s="25" t="s">
        <v>323</v>
      </c>
      <c r="T12" s="45" t="s">
        <v>447</v>
      </c>
      <c r="U12" s="39">
        <v>28</v>
      </c>
      <c r="V12" s="39">
        <v>4</v>
      </c>
      <c r="W12" s="39">
        <v>2025</v>
      </c>
      <c r="X12" s="46">
        <v>0.33</v>
      </c>
      <c r="Y12" s="53" t="s">
        <v>454</v>
      </c>
      <c r="Z12" s="54"/>
      <c r="AA12" s="55"/>
      <c r="AB12" s="45" t="s">
        <v>447</v>
      </c>
      <c r="AC12" s="39">
        <v>14</v>
      </c>
      <c r="AD12" s="39">
        <v>7</v>
      </c>
      <c r="AE12" s="39">
        <v>2025</v>
      </c>
      <c r="AF12" s="46">
        <v>0.66</v>
      </c>
      <c r="AG12" s="53" t="s">
        <v>591</v>
      </c>
      <c r="AH12" s="54"/>
      <c r="AI12" s="55"/>
      <c r="AJ12" s="45" t="s">
        <v>447</v>
      </c>
      <c r="AK12" s="39">
        <v>10</v>
      </c>
      <c r="AL12" s="39">
        <v>10</v>
      </c>
      <c r="AM12" s="39">
        <v>2025</v>
      </c>
      <c r="AN12" s="51">
        <v>0.75</v>
      </c>
      <c r="AO12" s="80" t="s">
        <v>590</v>
      </c>
      <c r="AP12" s="81"/>
      <c r="AQ12" s="82"/>
      <c r="AR12" s="25"/>
      <c r="AS12" s="25"/>
      <c r="AT12" s="25"/>
      <c r="AU12" s="25"/>
      <c r="AV12" s="18"/>
      <c r="AW12" s="74"/>
      <c r="AX12" s="74"/>
      <c r="AY12" s="74"/>
    </row>
    <row r="13" spans="1:51" s="10" customFormat="1" ht="63.75" customHeight="1" x14ac:dyDescent="0.25">
      <c r="A13" s="57">
        <f>1+A11</f>
        <v>5</v>
      </c>
      <c r="B13" s="57" t="s">
        <v>239</v>
      </c>
      <c r="C13" s="57">
        <v>3</v>
      </c>
      <c r="D13" s="57">
        <v>12</v>
      </c>
      <c r="E13" s="57">
        <v>2023</v>
      </c>
      <c r="F13" s="91" t="s">
        <v>37</v>
      </c>
      <c r="G13" s="61" t="s">
        <v>66</v>
      </c>
      <c r="H13" s="57" t="s">
        <v>240</v>
      </c>
      <c r="I13" s="57" t="s">
        <v>253</v>
      </c>
      <c r="J13" s="39" t="s">
        <v>254</v>
      </c>
      <c r="K13" s="25">
        <v>3</v>
      </c>
      <c r="L13" s="25">
        <v>12</v>
      </c>
      <c r="M13" s="25">
        <v>2024</v>
      </c>
      <c r="N13" s="25">
        <v>30</v>
      </c>
      <c r="O13" s="25">
        <v>4</v>
      </c>
      <c r="P13" s="25">
        <v>2025</v>
      </c>
      <c r="Q13" s="25" t="s">
        <v>255</v>
      </c>
      <c r="R13" s="25" t="s">
        <v>256</v>
      </c>
      <c r="S13" s="25" t="s">
        <v>257</v>
      </c>
      <c r="T13" s="45" t="s">
        <v>447</v>
      </c>
      <c r="U13" s="39">
        <v>28</v>
      </c>
      <c r="V13" s="39">
        <v>4</v>
      </c>
      <c r="W13" s="39">
        <v>2025</v>
      </c>
      <c r="X13" s="46">
        <v>0</v>
      </c>
      <c r="Y13" s="56" t="s">
        <v>455</v>
      </c>
      <c r="Z13" s="54"/>
      <c r="AA13" s="55"/>
      <c r="AB13" s="42" t="s">
        <v>443</v>
      </c>
      <c r="AC13" s="39">
        <v>14</v>
      </c>
      <c r="AD13" s="39">
        <v>7</v>
      </c>
      <c r="AE13" s="39">
        <v>2025</v>
      </c>
      <c r="AF13" s="43">
        <v>1</v>
      </c>
      <c r="AG13" s="53" t="s">
        <v>456</v>
      </c>
      <c r="AH13" s="54"/>
      <c r="AI13" s="55"/>
      <c r="AJ13" s="42" t="s">
        <v>443</v>
      </c>
      <c r="AK13" s="39">
        <v>10</v>
      </c>
      <c r="AL13" s="39">
        <v>10</v>
      </c>
      <c r="AM13" s="39">
        <v>2025</v>
      </c>
      <c r="AN13" s="43">
        <v>1</v>
      </c>
      <c r="AO13" s="56" t="s">
        <v>544</v>
      </c>
      <c r="AP13" s="54"/>
      <c r="AQ13" s="55"/>
      <c r="AR13" s="25"/>
      <c r="AS13" s="25"/>
      <c r="AT13" s="25"/>
      <c r="AU13" s="25"/>
      <c r="AV13" s="18"/>
      <c r="AW13" s="74"/>
      <c r="AX13" s="74"/>
      <c r="AY13" s="74"/>
    </row>
    <row r="14" spans="1:51" s="10" customFormat="1" ht="176.25" customHeight="1" x14ac:dyDescent="0.25">
      <c r="A14" s="58"/>
      <c r="B14" s="58"/>
      <c r="C14" s="58"/>
      <c r="D14" s="58"/>
      <c r="E14" s="58"/>
      <c r="F14" s="93"/>
      <c r="G14" s="62"/>
      <c r="H14" s="58"/>
      <c r="I14" s="58"/>
      <c r="J14" s="39" t="s">
        <v>259</v>
      </c>
      <c r="K14" s="25">
        <v>3</v>
      </c>
      <c r="L14" s="25">
        <v>12</v>
      </c>
      <c r="M14" s="25">
        <v>2024</v>
      </c>
      <c r="N14" s="25">
        <v>31</v>
      </c>
      <c r="O14" s="25">
        <v>5</v>
      </c>
      <c r="P14" s="25">
        <v>2025</v>
      </c>
      <c r="Q14" s="25" t="s">
        <v>244</v>
      </c>
      <c r="R14" s="25" t="s">
        <v>241</v>
      </c>
      <c r="S14" s="25" t="s">
        <v>241</v>
      </c>
      <c r="T14" s="45" t="s">
        <v>447</v>
      </c>
      <c r="U14" s="39">
        <v>28</v>
      </c>
      <c r="V14" s="39">
        <v>4</v>
      </c>
      <c r="W14" s="39">
        <v>2025</v>
      </c>
      <c r="X14" s="46">
        <v>0</v>
      </c>
      <c r="Y14" s="56" t="s">
        <v>457</v>
      </c>
      <c r="Z14" s="54"/>
      <c r="AA14" s="55"/>
      <c r="AB14" s="45" t="s">
        <v>447</v>
      </c>
      <c r="AC14" s="39">
        <v>14</v>
      </c>
      <c r="AD14" s="39">
        <v>7</v>
      </c>
      <c r="AE14" s="39">
        <v>2025</v>
      </c>
      <c r="AF14" s="46">
        <v>0.5</v>
      </c>
      <c r="AG14" s="56" t="s">
        <v>458</v>
      </c>
      <c r="AH14" s="54"/>
      <c r="AI14" s="55"/>
      <c r="AJ14" s="42" t="s">
        <v>443</v>
      </c>
      <c r="AK14" s="39">
        <v>10</v>
      </c>
      <c r="AL14" s="39">
        <v>10</v>
      </c>
      <c r="AM14" s="39">
        <v>2025</v>
      </c>
      <c r="AN14" s="43">
        <v>1</v>
      </c>
      <c r="AO14" s="56" t="s">
        <v>555</v>
      </c>
      <c r="AP14" s="54"/>
      <c r="AQ14" s="55"/>
      <c r="AR14" s="25"/>
      <c r="AS14" s="25"/>
      <c r="AT14" s="25"/>
      <c r="AU14" s="25"/>
      <c r="AV14" s="18"/>
      <c r="AW14" s="74"/>
      <c r="AX14" s="74"/>
      <c r="AY14" s="74"/>
    </row>
    <row r="15" spans="1:51" s="10" customFormat="1" ht="118.5" customHeight="1" x14ac:dyDescent="0.25">
      <c r="A15" s="69"/>
      <c r="B15" s="69"/>
      <c r="C15" s="69"/>
      <c r="D15" s="69"/>
      <c r="E15" s="69"/>
      <c r="F15" s="92"/>
      <c r="G15" s="71"/>
      <c r="H15" s="69"/>
      <c r="I15" s="69"/>
      <c r="J15" s="39" t="s">
        <v>242</v>
      </c>
      <c r="K15" s="25">
        <v>3</v>
      </c>
      <c r="L15" s="25">
        <v>12</v>
      </c>
      <c r="M15" s="25">
        <v>2024</v>
      </c>
      <c r="N15" s="25">
        <v>31</v>
      </c>
      <c r="O15" s="25">
        <v>12</v>
      </c>
      <c r="P15" s="25">
        <v>2025</v>
      </c>
      <c r="Q15" s="25" t="s">
        <v>244</v>
      </c>
      <c r="R15" s="25" t="s">
        <v>262</v>
      </c>
      <c r="S15" s="25" t="s">
        <v>248</v>
      </c>
      <c r="T15" s="45" t="s">
        <v>447</v>
      </c>
      <c r="U15" s="39">
        <v>28</v>
      </c>
      <c r="V15" s="39">
        <v>4</v>
      </c>
      <c r="W15" s="39">
        <v>2025</v>
      </c>
      <c r="X15" s="46">
        <v>0</v>
      </c>
      <c r="Y15" s="56" t="s">
        <v>457</v>
      </c>
      <c r="Z15" s="54"/>
      <c r="AA15" s="55"/>
      <c r="AB15" s="45" t="s">
        <v>447</v>
      </c>
      <c r="AC15" s="39">
        <v>14</v>
      </c>
      <c r="AD15" s="39">
        <v>7</v>
      </c>
      <c r="AE15" s="39">
        <v>2025</v>
      </c>
      <c r="AF15" s="46">
        <v>0.33</v>
      </c>
      <c r="AG15" s="56" t="s">
        <v>459</v>
      </c>
      <c r="AH15" s="54"/>
      <c r="AI15" s="55"/>
      <c r="AJ15" s="45" t="s">
        <v>447</v>
      </c>
      <c r="AK15" s="39">
        <v>10</v>
      </c>
      <c r="AL15" s="39">
        <v>10</v>
      </c>
      <c r="AM15" s="39">
        <v>2025</v>
      </c>
      <c r="AN15" s="46">
        <v>0.66</v>
      </c>
      <c r="AO15" s="56" t="s">
        <v>556</v>
      </c>
      <c r="AP15" s="54"/>
      <c r="AQ15" s="55"/>
      <c r="AR15" s="25"/>
      <c r="AS15" s="25"/>
      <c r="AT15" s="25"/>
      <c r="AU15" s="25"/>
      <c r="AV15" s="18"/>
      <c r="AW15" s="74"/>
      <c r="AX15" s="74"/>
      <c r="AY15" s="74"/>
    </row>
    <row r="16" spans="1:51" s="10" customFormat="1" ht="111" customHeight="1" x14ac:dyDescent="0.25">
      <c r="A16" s="57">
        <f>1+A13</f>
        <v>6</v>
      </c>
      <c r="B16" s="57" t="s">
        <v>243</v>
      </c>
      <c r="C16" s="57">
        <v>3</v>
      </c>
      <c r="D16" s="57">
        <v>12</v>
      </c>
      <c r="E16" s="57">
        <v>2024</v>
      </c>
      <c r="F16" s="91" t="s">
        <v>37</v>
      </c>
      <c r="G16" s="61" t="s">
        <v>66</v>
      </c>
      <c r="H16" s="57" t="s">
        <v>266</v>
      </c>
      <c r="I16" s="57" t="s">
        <v>263</v>
      </c>
      <c r="J16" s="39" t="s">
        <v>258</v>
      </c>
      <c r="K16" s="25">
        <v>3</v>
      </c>
      <c r="L16" s="25">
        <v>12</v>
      </c>
      <c r="M16" s="25">
        <v>2024</v>
      </c>
      <c r="N16" s="25">
        <v>28</v>
      </c>
      <c r="O16" s="25">
        <v>2</v>
      </c>
      <c r="P16" s="25">
        <v>2025</v>
      </c>
      <c r="Q16" s="25" t="s">
        <v>245</v>
      </c>
      <c r="R16" s="25" t="s">
        <v>260</v>
      </c>
      <c r="S16" s="25" t="s">
        <v>260</v>
      </c>
      <c r="T16" s="42" t="s">
        <v>443</v>
      </c>
      <c r="U16" s="39">
        <v>28</v>
      </c>
      <c r="V16" s="39">
        <v>4</v>
      </c>
      <c r="W16" s="39">
        <v>2025</v>
      </c>
      <c r="X16" s="44">
        <v>1</v>
      </c>
      <c r="Y16" s="56" t="s">
        <v>460</v>
      </c>
      <c r="Z16" s="54"/>
      <c r="AA16" s="55"/>
      <c r="AB16" s="42" t="s">
        <v>443</v>
      </c>
      <c r="AC16" s="39">
        <v>14</v>
      </c>
      <c r="AD16" s="39">
        <v>7</v>
      </c>
      <c r="AE16" s="39">
        <v>2025</v>
      </c>
      <c r="AF16" s="44">
        <v>1</v>
      </c>
      <c r="AG16" s="56" t="s">
        <v>446</v>
      </c>
      <c r="AH16" s="54"/>
      <c r="AI16" s="55"/>
      <c r="AJ16" s="42" t="s">
        <v>443</v>
      </c>
      <c r="AK16" s="39">
        <v>10</v>
      </c>
      <c r="AL16" s="39">
        <v>10</v>
      </c>
      <c r="AM16" s="39">
        <v>2025</v>
      </c>
      <c r="AN16" s="43">
        <v>1</v>
      </c>
      <c r="AO16" s="56" t="s">
        <v>446</v>
      </c>
      <c r="AP16" s="54"/>
      <c r="AQ16" s="55"/>
      <c r="AR16" s="25"/>
      <c r="AS16" s="25"/>
      <c r="AT16" s="25"/>
      <c r="AU16" s="25"/>
      <c r="AV16" s="18"/>
      <c r="AW16" s="74"/>
      <c r="AX16" s="74"/>
      <c r="AY16" s="74"/>
    </row>
    <row r="17" spans="1:51" s="10" customFormat="1" ht="121.5" customHeight="1" x14ac:dyDescent="0.25">
      <c r="A17" s="69"/>
      <c r="B17" s="69"/>
      <c r="C17" s="69">
        <v>19</v>
      </c>
      <c r="D17" s="69">
        <v>7</v>
      </c>
      <c r="E17" s="69">
        <v>2023</v>
      </c>
      <c r="F17" s="92"/>
      <c r="G17" s="71"/>
      <c r="H17" s="69"/>
      <c r="I17" s="69"/>
      <c r="J17" s="39" t="s">
        <v>264</v>
      </c>
      <c r="K17" s="25">
        <v>3</v>
      </c>
      <c r="L17" s="25">
        <v>12</v>
      </c>
      <c r="M17" s="25">
        <v>2024</v>
      </c>
      <c r="N17" s="25">
        <v>31</v>
      </c>
      <c r="O17" s="25">
        <v>12</v>
      </c>
      <c r="P17" s="25">
        <v>2025</v>
      </c>
      <c r="Q17" s="25" t="s">
        <v>245</v>
      </c>
      <c r="R17" s="25" t="s">
        <v>246</v>
      </c>
      <c r="S17" s="25" t="s">
        <v>247</v>
      </c>
      <c r="T17" s="45" t="s">
        <v>447</v>
      </c>
      <c r="U17" s="39">
        <v>28</v>
      </c>
      <c r="V17" s="39">
        <v>4</v>
      </c>
      <c r="W17" s="39">
        <v>2025</v>
      </c>
      <c r="X17" s="46">
        <v>0</v>
      </c>
      <c r="Y17" s="56" t="s">
        <v>461</v>
      </c>
      <c r="Z17" s="54"/>
      <c r="AA17" s="55"/>
      <c r="AB17" s="45" t="s">
        <v>447</v>
      </c>
      <c r="AC17" s="39">
        <v>14</v>
      </c>
      <c r="AD17" s="39">
        <v>7</v>
      </c>
      <c r="AE17" s="39">
        <v>2025</v>
      </c>
      <c r="AF17" s="46">
        <v>0.33</v>
      </c>
      <c r="AG17" s="56" t="s">
        <v>462</v>
      </c>
      <c r="AH17" s="54"/>
      <c r="AI17" s="55"/>
      <c r="AJ17" s="45" t="s">
        <v>447</v>
      </c>
      <c r="AK17" s="39">
        <v>10</v>
      </c>
      <c r="AL17" s="39">
        <v>10</v>
      </c>
      <c r="AM17" s="39">
        <v>2025</v>
      </c>
      <c r="AN17" s="46">
        <v>0.5</v>
      </c>
      <c r="AO17" s="56" t="s">
        <v>557</v>
      </c>
      <c r="AP17" s="54"/>
      <c r="AQ17" s="55"/>
      <c r="AR17" s="25"/>
      <c r="AS17" s="25"/>
      <c r="AT17" s="25"/>
      <c r="AU17" s="25"/>
      <c r="AV17" s="18"/>
      <c r="AW17" s="74"/>
      <c r="AX17" s="74"/>
      <c r="AY17" s="74"/>
    </row>
    <row r="18" spans="1:51" s="10" customFormat="1" ht="293.25" x14ac:dyDescent="0.25">
      <c r="A18" s="25">
        <f>1+A16</f>
        <v>7</v>
      </c>
      <c r="B18" s="25" t="s">
        <v>249</v>
      </c>
      <c r="C18" s="25">
        <v>3</v>
      </c>
      <c r="D18" s="25">
        <v>12</v>
      </c>
      <c r="E18" s="25">
        <v>2024</v>
      </c>
      <c r="F18" s="28" t="s">
        <v>37</v>
      </c>
      <c r="G18" s="26" t="s">
        <v>66</v>
      </c>
      <c r="H18" s="25" t="s">
        <v>265</v>
      </c>
      <c r="I18" s="25" t="s">
        <v>250</v>
      </c>
      <c r="J18" s="39" t="s">
        <v>261</v>
      </c>
      <c r="K18" s="25">
        <v>3</v>
      </c>
      <c r="L18" s="25">
        <v>12</v>
      </c>
      <c r="M18" s="25">
        <v>2024</v>
      </c>
      <c r="N18" s="25">
        <v>31</v>
      </c>
      <c r="O18" s="25">
        <v>12</v>
      </c>
      <c r="P18" s="25">
        <v>2025</v>
      </c>
      <c r="Q18" s="25" t="s">
        <v>245</v>
      </c>
      <c r="R18" s="25" t="s">
        <v>251</v>
      </c>
      <c r="S18" s="25" t="s">
        <v>252</v>
      </c>
      <c r="T18" s="45" t="s">
        <v>447</v>
      </c>
      <c r="U18" s="39">
        <v>28</v>
      </c>
      <c r="V18" s="39">
        <v>4</v>
      </c>
      <c r="W18" s="39">
        <v>2025</v>
      </c>
      <c r="X18" s="46">
        <v>0.25</v>
      </c>
      <c r="Y18" s="56" t="s">
        <v>463</v>
      </c>
      <c r="Z18" s="54"/>
      <c r="AA18" s="55"/>
      <c r="AB18" s="45" t="s">
        <v>447</v>
      </c>
      <c r="AC18" s="39">
        <v>14</v>
      </c>
      <c r="AD18" s="39">
        <v>7</v>
      </c>
      <c r="AE18" s="39">
        <v>2025</v>
      </c>
      <c r="AF18" s="46">
        <v>0.5</v>
      </c>
      <c r="AG18" s="56" t="s">
        <v>464</v>
      </c>
      <c r="AH18" s="54"/>
      <c r="AI18" s="55"/>
      <c r="AJ18" s="45" t="s">
        <v>447</v>
      </c>
      <c r="AK18" s="39">
        <v>10</v>
      </c>
      <c r="AL18" s="39">
        <v>10</v>
      </c>
      <c r="AM18" s="39">
        <v>2025</v>
      </c>
      <c r="AN18" s="46">
        <v>0.75</v>
      </c>
      <c r="AO18" s="56" t="s">
        <v>558</v>
      </c>
      <c r="AP18" s="54"/>
      <c r="AQ18" s="55"/>
      <c r="AR18" s="25"/>
      <c r="AS18" s="25"/>
      <c r="AT18" s="25"/>
      <c r="AU18" s="25"/>
      <c r="AV18" s="18"/>
      <c r="AW18" s="74"/>
      <c r="AX18" s="74"/>
      <c r="AY18" s="74"/>
    </row>
    <row r="19" spans="1:51" s="10" customFormat="1" ht="232.5" customHeight="1" x14ac:dyDescent="0.25">
      <c r="A19" s="88">
        <f>1+A18</f>
        <v>8</v>
      </c>
      <c r="B19" s="88" t="s">
        <v>49</v>
      </c>
      <c r="C19" s="88">
        <v>2</v>
      </c>
      <c r="D19" s="88">
        <v>6</v>
      </c>
      <c r="E19" s="88">
        <v>2022</v>
      </c>
      <c r="F19" s="101" t="s">
        <v>127</v>
      </c>
      <c r="G19" s="89" t="s">
        <v>36</v>
      </c>
      <c r="H19" s="88" t="s">
        <v>65</v>
      </c>
      <c r="I19" s="88" t="s">
        <v>50</v>
      </c>
      <c r="J19" s="39" t="s">
        <v>54</v>
      </c>
      <c r="K19" s="25">
        <v>8</v>
      </c>
      <c r="L19" s="25">
        <v>5</v>
      </c>
      <c r="M19" s="25">
        <v>2023</v>
      </c>
      <c r="N19" s="25">
        <v>30</v>
      </c>
      <c r="O19" s="25">
        <v>3</v>
      </c>
      <c r="P19" s="25">
        <v>2024</v>
      </c>
      <c r="Q19" s="25" t="s">
        <v>143</v>
      </c>
      <c r="R19" s="25" t="s">
        <v>56</v>
      </c>
      <c r="S19" s="25" t="s">
        <v>56</v>
      </c>
      <c r="T19" s="47" t="s">
        <v>465</v>
      </c>
      <c r="U19" s="39">
        <v>28</v>
      </c>
      <c r="V19" s="39">
        <v>4</v>
      </c>
      <c r="W19" s="39">
        <v>2025</v>
      </c>
      <c r="X19" s="48">
        <v>0</v>
      </c>
      <c r="Y19" s="56" t="s">
        <v>466</v>
      </c>
      <c r="Z19" s="56"/>
      <c r="AA19" s="56"/>
      <c r="AB19" s="45" t="s">
        <v>447</v>
      </c>
      <c r="AC19" s="39">
        <v>14</v>
      </c>
      <c r="AD19" s="39">
        <v>7</v>
      </c>
      <c r="AE19" s="39">
        <v>2025</v>
      </c>
      <c r="AF19" s="45" t="s">
        <v>467</v>
      </c>
      <c r="AG19" s="56" t="s">
        <v>468</v>
      </c>
      <c r="AH19" s="56"/>
      <c r="AI19" s="56"/>
      <c r="AJ19" s="45" t="s">
        <v>447</v>
      </c>
      <c r="AK19" s="39">
        <v>10</v>
      </c>
      <c r="AL19" s="39">
        <v>10</v>
      </c>
      <c r="AM19" s="39">
        <v>2025</v>
      </c>
      <c r="AN19" s="45" t="s">
        <v>467</v>
      </c>
      <c r="AO19" s="56" t="s">
        <v>559</v>
      </c>
      <c r="AP19" s="56"/>
      <c r="AQ19" s="56"/>
      <c r="AR19" s="25"/>
      <c r="AS19" s="25"/>
      <c r="AT19" s="25"/>
      <c r="AU19" s="25"/>
      <c r="AV19" s="18"/>
      <c r="AW19" s="74"/>
      <c r="AX19" s="74"/>
      <c r="AY19" s="74"/>
    </row>
    <row r="20" spans="1:51" s="10" customFormat="1" ht="282.75" customHeight="1" x14ac:dyDescent="0.25">
      <c r="A20" s="88"/>
      <c r="B20" s="88"/>
      <c r="C20" s="88"/>
      <c r="D20" s="88"/>
      <c r="E20" s="88"/>
      <c r="F20" s="101"/>
      <c r="G20" s="89"/>
      <c r="H20" s="88"/>
      <c r="I20" s="88"/>
      <c r="J20" s="39" t="s">
        <v>55</v>
      </c>
      <c r="K20" s="25">
        <v>8</v>
      </c>
      <c r="L20" s="25">
        <v>5</v>
      </c>
      <c r="M20" s="25">
        <v>2023</v>
      </c>
      <c r="N20" s="25">
        <v>30</v>
      </c>
      <c r="O20" s="25">
        <v>3</v>
      </c>
      <c r="P20" s="25">
        <v>2024</v>
      </c>
      <c r="Q20" s="25" t="s">
        <v>64</v>
      </c>
      <c r="R20" s="25" t="s">
        <v>57</v>
      </c>
      <c r="S20" s="25" t="s">
        <v>57</v>
      </c>
      <c r="T20" s="47" t="s">
        <v>465</v>
      </c>
      <c r="U20" s="39">
        <v>28</v>
      </c>
      <c r="V20" s="39">
        <v>4</v>
      </c>
      <c r="W20" s="39">
        <v>2025</v>
      </c>
      <c r="X20" s="48">
        <v>0</v>
      </c>
      <c r="Y20" s="56" t="s">
        <v>469</v>
      </c>
      <c r="Z20" s="56"/>
      <c r="AA20" s="56"/>
      <c r="AB20" s="45" t="s">
        <v>447</v>
      </c>
      <c r="AC20" s="39">
        <v>14</v>
      </c>
      <c r="AD20" s="39">
        <v>7</v>
      </c>
      <c r="AE20" s="39">
        <v>2025</v>
      </c>
      <c r="AF20" s="45" t="s">
        <v>467</v>
      </c>
      <c r="AG20" s="56" t="s">
        <v>470</v>
      </c>
      <c r="AH20" s="56"/>
      <c r="AI20" s="56"/>
      <c r="AJ20" s="45" t="s">
        <v>447</v>
      </c>
      <c r="AK20" s="39">
        <v>10</v>
      </c>
      <c r="AL20" s="39">
        <v>10</v>
      </c>
      <c r="AM20" s="39">
        <v>2025</v>
      </c>
      <c r="AN20" s="45" t="s">
        <v>467</v>
      </c>
      <c r="AO20" s="56" t="s">
        <v>560</v>
      </c>
      <c r="AP20" s="56"/>
      <c r="AQ20" s="56"/>
      <c r="AR20" s="25"/>
      <c r="AS20" s="25"/>
      <c r="AT20" s="25"/>
      <c r="AU20" s="25"/>
      <c r="AV20" s="18"/>
      <c r="AW20" s="74"/>
      <c r="AX20" s="74"/>
      <c r="AY20" s="74"/>
    </row>
    <row r="21" spans="1:51" s="10" customFormat="1" ht="98.45" customHeight="1" x14ac:dyDescent="0.25">
      <c r="A21" s="25">
        <f>1+A19</f>
        <v>9</v>
      </c>
      <c r="B21" s="25" t="s">
        <v>128</v>
      </c>
      <c r="C21" s="25">
        <v>20</v>
      </c>
      <c r="D21" s="25">
        <v>10</v>
      </c>
      <c r="E21" s="25">
        <v>2024</v>
      </c>
      <c r="F21" s="20" t="s">
        <v>127</v>
      </c>
      <c r="G21" s="26" t="s">
        <v>36</v>
      </c>
      <c r="H21" s="25" t="s">
        <v>115</v>
      </c>
      <c r="I21" s="25" t="s">
        <v>117</v>
      </c>
      <c r="J21" s="39" t="s">
        <v>125</v>
      </c>
      <c r="K21" s="25">
        <v>20</v>
      </c>
      <c r="L21" s="25">
        <v>10</v>
      </c>
      <c r="M21" s="25">
        <v>2024</v>
      </c>
      <c r="N21" s="25">
        <v>31</v>
      </c>
      <c r="O21" s="25">
        <v>3</v>
      </c>
      <c r="P21" s="25">
        <v>2025</v>
      </c>
      <c r="Q21" s="25" t="s">
        <v>116</v>
      </c>
      <c r="R21" s="25" t="s">
        <v>126</v>
      </c>
      <c r="S21" s="25" t="s">
        <v>126</v>
      </c>
      <c r="T21" s="42" t="s">
        <v>443</v>
      </c>
      <c r="U21" s="39">
        <v>28</v>
      </c>
      <c r="V21" s="39">
        <v>4</v>
      </c>
      <c r="W21" s="39">
        <v>2025</v>
      </c>
      <c r="X21" s="44">
        <v>1</v>
      </c>
      <c r="Y21" s="56" t="s">
        <v>471</v>
      </c>
      <c r="Z21" s="54"/>
      <c r="AA21" s="55"/>
      <c r="AB21" s="42" t="s">
        <v>443</v>
      </c>
      <c r="AC21" s="39">
        <v>14</v>
      </c>
      <c r="AD21" s="39">
        <v>7</v>
      </c>
      <c r="AE21" s="39">
        <v>2025</v>
      </c>
      <c r="AF21" s="44">
        <v>1</v>
      </c>
      <c r="AG21" s="56" t="s">
        <v>446</v>
      </c>
      <c r="AH21" s="54"/>
      <c r="AI21" s="55"/>
      <c r="AJ21" s="42" t="s">
        <v>443</v>
      </c>
      <c r="AK21" s="39">
        <v>10</v>
      </c>
      <c r="AL21" s="39">
        <v>10</v>
      </c>
      <c r="AM21" s="39">
        <v>2025</v>
      </c>
      <c r="AN21" s="43">
        <v>1</v>
      </c>
      <c r="AO21" s="56" t="s">
        <v>446</v>
      </c>
      <c r="AP21" s="54"/>
      <c r="AQ21" s="55"/>
      <c r="AR21" s="25"/>
      <c r="AS21" s="25"/>
      <c r="AT21" s="25"/>
      <c r="AU21" s="25"/>
      <c r="AV21" s="18"/>
      <c r="AW21" s="74"/>
      <c r="AX21" s="74"/>
      <c r="AY21" s="74"/>
    </row>
    <row r="22" spans="1:51" s="10" customFormat="1" ht="165" customHeight="1" x14ac:dyDescent="0.25">
      <c r="A22" s="57">
        <f>1+A21</f>
        <v>10</v>
      </c>
      <c r="B22" s="57" t="s">
        <v>327</v>
      </c>
      <c r="C22" s="57">
        <v>20</v>
      </c>
      <c r="D22" s="57">
        <v>2</v>
      </c>
      <c r="E22" s="57">
        <v>2025</v>
      </c>
      <c r="F22" s="113" t="s">
        <v>127</v>
      </c>
      <c r="G22" s="61" t="s">
        <v>36</v>
      </c>
      <c r="H22" s="57" t="s">
        <v>328</v>
      </c>
      <c r="I22" s="57" t="s">
        <v>329</v>
      </c>
      <c r="J22" s="39" t="s">
        <v>330</v>
      </c>
      <c r="K22" s="25">
        <v>20</v>
      </c>
      <c r="L22" s="25">
        <v>2</v>
      </c>
      <c r="M22" s="25">
        <v>2025</v>
      </c>
      <c r="N22" s="25">
        <v>30</v>
      </c>
      <c r="O22" s="25">
        <v>11</v>
      </c>
      <c r="P22" s="25">
        <v>2025</v>
      </c>
      <c r="Q22" s="25" t="s">
        <v>338</v>
      </c>
      <c r="R22" s="25" t="s">
        <v>334</v>
      </c>
      <c r="S22" s="25" t="s">
        <v>334</v>
      </c>
      <c r="T22" s="63" t="s">
        <v>467</v>
      </c>
      <c r="U22" s="64"/>
      <c r="V22" s="64"/>
      <c r="W22" s="64"/>
      <c r="X22" s="64"/>
      <c r="Y22" s="64"/>
      <c r="Z22" s="64"/>
      <c r="AA22" s="65"/>
      <c r="AB22" s="45" t="s">
        <v>447</v>
      </c>
      <c r="AC22" s="39">
        <v>14</v>
      </c>
      <c r="AD22" s="39">
        <v>7</v>
      </c>
      <c r="AE22" s="39">
        <v>2025</v>
      </c>
      <c r="AF22" s="46">
        <v>0.2</v>
      </c>
      <c r="AG22" s="56" t="s">
        <v>472</v>
      </c>
      <c r="AH22" s="54"/>
      <c r="AI22" s="55"/>
      <c r="AJ22" s="45" t="s">
        <v>447</v>
      </c>
      <c r="AK22" s="39">
        <v>10</v>
      </c>
      <c r="AL22" s="39">
        <v>10</v>
      </c>
      <c r="AM22" s="39">
        <v>2025</v>
      </c>
      <c r="AN22" s="46">
        <v>0.7</v>
      </c>
      <c r="AO22" s="56" t="s">
        <v>551</v>
      </c>
      <c r="AP22" s="54"/>
      <c r="AQ22" s="55"/>
      <c r="AR22" s="25"/>
      <c r="AS22" s="25"/>
      <c r="AT22" s="25"/>
      <c r="AU22" s="25"/>
      <c r="AV22" s="7"/>
      <c r="AW22" s="56"/>
      <c r="AX22" s="56"/>
      <c r="AY22" s="56"/>
    </row>
    <row r="23" spans="1:51" s="10" customFormat="1" ht="129" customHeight="1" x14ac:dyDescent="0.25">
      <c r="A23" s="58"/>
      <c r="B23" s="58"/>
      <c r="C23" s="58"/>
      <c r="D23" s="58">
        <v>10</v>
      </c>
      <c r="E23" s="58">
        <v>2024</v>
      </c>
      <c r="F23" s="114"/>
      <c r="G23" s="62"/>
      <c r="H23" s="58"/>
      <c r="I23" s="58"/>
      <c r="J23" s="39" t="s">
        <v>331</v>
      </c>
      <c r="K23" s="25">
        <v>20</v>
      </c>
      <c r="L23" s="25">
        <v>2</v>
      </c>
      <c r="M23" s="25">
        <v>2025</v>
      </c>
      <c r="N23" s="25">
        <v>31</v>
      </c>
      <c r="O23" s="25">
        <v>3</v>
      </c>
      <c r="P23" s="25">
        <v>2026</v>
      </c>
      <c r="Q23" s="25" t="s">
        <v>333</v>
      </c>
      <c r="R23" s="25" t="s">
        <v>336</v>
      </c>
      <c r="S23" s="25" t="s">
        <v>335</v>
      </c>
      <c r="T23" s="63" t="s">
        <v>467</v>
      </c>
      <c r="U23" s="64"/>
      <c r="V23" s="64"/>
      <c r="W23" s="64"/>
      <c r="X23" s="64"/>
      <c r="Y23" s="64"/>
      <c r="Z23" s="64"/>
      <c r="AA23" s="65"/>
      <c r="AB23" s="45" t="s">
        <v>447</v>
      </c>
      <c r="AC23" s="39">
        <v>14</v>
      </c>
      <c r="AD23" s="39">
        <v>7</v>
      </c>
      <c r="AE23" s="39">
        <v>2025</v>
      </c>
      <c r="AF23" s="46">
        <v>0</v>
      </c>
      <c r="AG23" s="56" t="s">
        <v>473</v>
      </c>
      <c r="AH23" s="54"/>
      <c r="AI23" s="55"/>
      <c r="AJ23" s="45" t="s">
        <v>447</v>
      </c>
      <c r="AK23" s="39">
        <v>10</v>
      </c>
      <c r="AL23" s="39">
        <v>10</v>
      </c>
      <c r="AM23" s="39">
        <v>2025</v>
      </c>
      <c r="AN23" s="46">
        <v>0</v>
      </c>
      <c r="AO23" s="56" t="s">
        <v>473</v>
      </c>
      <c r="AP23" s="54"/>
      <c r="AQ23" s="55"/>
      <c r="AR23" s="25"/>
      <c r="AS23" s="25"/>
      <c r="AT23" s="25"/>
      <c r="AU23" s="25"/>
      <c r="AV23" s="7"/>
      <c r="AW23" s="56"/>
      <c r="AX23" s="56"/>
      <c r="AY23" s="56"/>
    </row>
    <row r="24" spans="1:51" s="10" customFormat="1" ht="85.9" customHeight="1" x14ac:dyDescent="0.25">
      <c r="A24" s="69"/>
      <c r="B24" s="69"/>
      <c r="C24" s="69"/>
      <c r="D24" s="69">
        <v>10</v>
      </c>
      <c r="E24" s="69">
        <v>2024</v>
      </c>
      <c r="F24" s="115"/>
      <c r="G24" s="71"/>
      <c r="H24" s="69"/>
      <c r="I24" s="69"/>
      <c r="J24" s="39" t="s">
        <v>332</v>
      </c>
      <c r="K24" s="25">
        <v>20</v>
      </c>
      <c r="L24" s="25">
        <v>2</v>
      </c>
      <c r="M24" s="25">
        <v>2025</v>
      </c>
      <c r="N24" s="25">
        <v>31</v>
      </c>
      <c r="O24" s="25">
        <v>12</v>
      </c>
      <c r="P24" s="25">
        <v>2025</v>
      </c>
      <c r="Q24" s="25" t="s">
        <v>338</v>
      </c>
      <c r="R24" s="25" t="s">
        <v>337</v>
      </c>
      <c r="S24" s="25" t="s">
        <v>335</v>
      </c>
      <c r="T24" s="63" t="s">
        <v>467</v>
      </c>
      <c r="U24" s="64"/>
      <c r="V24" s="64"/>
      <c r="W24" s="64"/>
      <c r="X24" s="64"/>
      <c r="Y24" s="64"/>
      <c r="Z24" s="64"/>
      <c r="AA24" s="65"/>
      <c r="AB24" s="45" t="s">
        <v>447</v>
      </c>
      <c r="AC24" s="39">
        <v>14</v>
      </c>
      <c r="AD24" s="39">
        <v>7</v>
      </c>
      <c r="AE24" s="39">
        <v>2025</v>
      </c>
      <c r="AF24" s="46">
        <v>0</v>
      </c>
      <c r="AG24" s="56" t="s">
        <v>474</v>
      </c>
      <c r="AH24" s="54"/>
      <c r="AI24" s="55"/>
      <c r="AJ24" s="45" t="s">
        <v>447</v>
      </c>
      <c r="AK24" s="39">
        <v>10</v>
      </c>
      <c r="AL24" s="39">
        <v>10</v>
      </c>
      <c r="AM24" s="39">
        <v>2025</v>
      </c>
      <c r="AN24" s="46">
        <v>0</v>
      </c>
      <c r="AO24" s="56" t="s">
        <v>474</v>
      </c>
      <c r="AP24" s="54"/>
      <c r="AQ24" s="55"/>
      <c r="AR24" s="25"/>
      <c r="AS24" s="25"/>
      <c r="AT24" s="25"/>
      <c r="AU24" s="25"/>
      <c r="AV24" s="7"/>
      <c r="AW24" s="56"/>
      <c r="AX24" s="56"/>
      <c r="AY24" s="56"/>
    </row>
    <row r="25" spans="1:51" s="10" customFormat="1" ht="140.25" customHeight="1" x14ac:dyDescent="0.25">
      <c r="A25" s="25">
        <f>1+A22</f>
        <v>11</v>
      </c>
      <c r="B25" s="25" t="s">
        <v>133</v>
      </c>
      <c r="C25" s="25">
        <v>3</v>
      </c>
      <c r="D25" s="25">
        <v>9</v>
      </c>
      <c r="E25" s="25">
        <v>2024</v>
      </c>
      <c r="F25" s="31" t="s">
        <v>67</v>
      </c>
      <c r="G25" s="26" t="s">
        <v>68</v>
      </c>
      <c r="H25" s="25" t="s">
        <v>69</v>
      </c>
      <c r="I25" s="25" t="s">
        <v>104</v>
      </c>
      <c r="J25" s="39" t="s">
        <v>132</v>
      </c>
      <c r="K25" s="25">
        <v>3</v>
      </c>
      <c r="L25" s="25">
        <v>9</v>
      </c>
      <c r="M25" s="25">
        <v>2024</v>
      </c>
      <c r="N25" s="12">
        <v>28</v>
      </c>
      <c r="O25" s="13">
        <v>2</v>
      </c>
      <c r="P25" s="13">
        <v>2025</v>
      </c>
      <c r="Q25" s="25" t="s">
        <v>70</v>
      </c>
      <c r="R25" s="18" t="s">
        <v>71</v>
      </c>
      <c r="S25" s="18" t="s">
        <v>71</v>
      </c>
      <c r="T25" s="42" t="s">
        <v>443</v>
      </c>
      <c r="U25" s="39">
        <v>28</v>
      </c>
      <c r="V25" s="39">
        <v>4</v>
      </c>
      <c r="W25" s="39">
        <v>2025</v>
      </c>
      <c r="X25" s="44">
        <v>1</v>
      </c>
      <c r="Y25" s="56" t="s">
        <v>475</v>
      </c>
      <c r="Z25" s="56"/>
      <c r="AA25" s="56"/>
      <c r="AB25" s="42" t="s">
        <v>443</v>
      </c>
      <c r="AC25" s="39">
        <v>14</v>
      </c>
      <c r="AD25" s="39">
        <v>7</v>
      </c>
      <c r="AE25" s="39">
        <v>2025</v>
      </c>
      <c r="AF25" s="44">
        <v>1</v>
      </c>
      <c r="AG25" s="56" t="s">
        <v>446</v>
      </c>
      <c r="AH25" s="54"/>
      <c r="AI25" s="55"/>
      <c r="AJ25" s="42" t="s">
        <v>443</v>
      </c>
      <c r="AK25" s="39">
        <v>10</v>
      </c>
      <c r="AL25" s="39">
        <v>10</v>
      </c>
      <c r="AM25" s="39">
        <v>2025</v>
      </c>
      <c r="AN25" s="43">
        <v>1</v>
      </c>
      <c r="AO25" s="56" t="s">
        <v>446</v>
      </c>
      <c r="AP25" s="54"/>
      <c r="AQ25" s="55"/>
      <c r="AR25" s="25"/>
      <c r="AS25" s="25"/>
      <c r="AT25" s="25"/>
      <c r="AU25" s="25"/>
      <c r="AV25" s="7"/>
      <c r="AW25" s="74"/>
      <c r="AX25" s="74"/>
      <c r="AY25" s="74"/>
    </row>
    <row r="26" spans="1:51" s="10" customFormat="1" ht="189.75" customHeight="1" x14ac:dyDescent="0.25">
      <c r="A26" s="29">
        <f>1+A25</f>
        <v>12</v>
      </c>
      <c r="B26" s="29" t="s">
        <v>135</v>
      </c>
      <c r="C26" s="29">
        <v>21</v>
      </c>
      <c r="D26" s="29">
        <v>11</v>
      </c>
      <c r="E26" s="29">
        <v>2024</v>
      </c>
      <c r="F26" s="33" t="s">
        <v>67</v>
      </c>
      <c r="G26" s="30" t="s">
        <v>134</v>
      </c>
      <c r="H26" s="29" t="s">
        <v>137</v>
      </c>
      <c r="I26" s="29" t="s">
        <v>146</v>
      </c>
      <c r="J26" s="39" t="s">
        <v>138</v>
      </c>
      <c r="K26" s="25">
        <v>21</v>
      </c>
      <c r="L26" s="25">
        <v>11</v>
      </c>
      <c r="M26" s="25">
        <v>2024</v>
      </c>
      <c r="N26" s="12">
        <v>31</v>
      </c>
      <c r="O26" s="13">
        <v>12</v>
      </c>
      <c r="P26" s="13">
        <v>2025</v>
      </c>
      <c r="Q26" s="25" t="s">
        <v>142</v>
      </c>
      <c r="R26" s="18" t="s">
        <v>139</v>
      </c>
      <c r="S26" s="18" t="s">
        <v>140</v>
      </c>
      <c r="T26" s="45" t="s">
        <v>447</v>
      </c>
      <c r="U26" s="39">
        <v>28</v>
      </c>
      <c r="V26" s="39">
        <v>4</v>
      </c>
      <c r="W26" s="39">
        <v>2025</v>
      </c>
      <c r="X26" s="46">
        <v>0.25</v>
      </c>
      <c r="Y26" s="56" t="s">
        <v>476</v>
      </c>
      <c r="Z26" s="54"/>
      <c r="AA26" s="55"/>
      <c r="AB26" s="45" t="s">
        <v>447</v>
      </c>
      <c r="AC26" s="39">
        <v>14</v>
      </c>
      <c r="AD26" s="39">
        <v>7</v>
      </c>
      <c r="AE26" s="39">
        <v>2025</v>
      </c>
      <c r="AF26" s="46">
        <v>0.5</v>
      </c>
      <c r="AG26" s="56" t="s">
        <v>477</v>
      </c>
      <c r="AH26" s="54"/>
      <c r="AI26" s="55"/>
      <c r="AJ26" s="45" t="s">
        <v>447</v>
      </c>
      <c r="AK26" s="39">
        <v>10</v>
      </c>
      <c r="AL26" s="39">
        <v>10</v>
      </c>
      <c r="AM26" s="39">
        <v>2025</v>
      </c>
      <c r="AN26" s="46">
        <v>0.75</v>
      </c>
      <c r="AO26" s="56" t="s">
        <v>545</v>
      </c>
      <c r="AP26" s="54"/>
      <c r="AQ26" s="55"/>
      <c r="AR26" s="25"/>
      <c r="AS26" s="25"/>
      <c r="AT26" s="25"/>
      <c r="AU26" s="25"/>
      <c r="AV26" s="7"/>
      <c r="AW26" s="74"/>
      <c r="AX26" s="74"/>
      <c r="AY26" s="74"/>
    </row>
    <row r="27" spans="1:51" s="10" customFormat="1" ht="242.25" x14ac:dyDescent="0.25">
      <c r="A27" s="29">
        <f>1+A26</f>
        <v>13</v>
      </c>
      <c r="B27" s="29" t="s">
        <v>136</v>
      </c>
      <c r="C27" s="29">
        <v>21</v>
      </c>
      <c r="D27" s="29">
        <v>11</v>
      </c>
      <c r="E27" s="29">
        <v>2024</v>
      </c>
      <c r="F27" s="33" t="s">
        <v>67</v>
      </c>
      <c r="G27" s="30" t="s">
        <v>134</v>
      </c>
      <c r="H27" s="29" t="s">
        <v>144</v>
      </c>
      <c r="I27" s="29" t="s">
        <v>145</v>
      </c>
      <c r="J27" s="39" t="s">
        <v>141</v>
      </c>
      <c r="K27" s="25">
        <v>21</v>
      </c>
      <c r="L27" s="25">
        <v>11</v>
      </c>
      <c r="M27" s="25">
        <v>2024</v>
      </c>
      <c r="N27" s="12">
        <v>30</v>
      </c>
      <c r="O27" s="13">
        <v>12</v>
      </c>
      <c r="P27" s="13">
        <v>2025</v>
      </c>
      <c r="Q27" s="25" t="s">
        <v>142</v>
      </c>
      <c r="R27" s="18" t="s">
        <v>139</v>
      </c>
      <c r="S27" s="18" t="s">
        <v>140</v>
      </c>
      <c r="T27" s="45" t="s">
        <v>447</v>
      </c>
      <c r="U27" s="39">
        <v>28</v>
      </c>
      <c r="V27" s="39">
        <v>4</v>
      </c>
      <c r="W27" s="39">
        <v>2025</v>
      </c>
      <c r="X27" s="46">
        <v>0.25</v>
      </c>
      <c r="Y27" s="56" t="s">
        <v>478</v>
      </c>
      <c r="Z27" s="54"/>
      <c r="AA27" s="55"/>
      <c r="AB27" s="45" t="s">
        <v>447</v>
      </c>
      <c r="AC27" s="39">
        <v>14</v>
      </c>
      <c r="AD27" s="39">
        <v>7</v>
      </c>
      <c r="AE27" s="39">
        <v>2025</v>
      </c>
      <c r="AF27" s="46">
        <v>0.5</v>
      </c>
      <c r="AG27" s="56" t="s">
        <v>479</v>
      </c>
      <c r="AH27" s="54"/>
      <c r="AI27" s="55"/>
      <c r="AJ27" s="45" t="s">
        <v>447</v>
      </c>
      <c r="AK27" s="39">
        <v>10</v>
      </c>
      <c r="AL27" s="39">
        <v>10</v>
      </c>
      <c r="AM27" s="39">
        <v>2025</v>
      </c>
      <c r="AN27" s="46">
        <v>0.75</v>
      </c>
      <c r="AO27" s="56" t="s">
        <v>546</v>
      </c>
      <c r="AP27" s="54"/>
      <c r="AQ27" s="55"/>
      <c r="AR27" s="25"/>
      <c r="AS27" s="25"/>
      <c r="AT27" s="25"/>
      <c r="AU27" s="25"/>
      <c r="AV27" s="7"/>
      <c r="AW27" s="74"/>
      <c r="AX27" s="74"/>
      <c r="AY27" s="74"/>
    </row>
    <row r="28" spans="1:51" s="10" customFormat="1" ht="142.5" customHeight="1" x14ac:dyDescent="0.25">
      <c r="A28" s="57">
        <f>1+A27</f>
        <v>14</v>
      </c>
      <c r="B28" s="57" t="s">
        <v>339</v>
      </c>
      <c r="C28" s="57">
        <v>19</v>
      </c>
      <c r="D28" s="57">
        <v>6</v>
      </c>
      <c r="E28" s="57">
        <v>2025</v>
      </c>
      <c r="F28" s="72" t="s">
        <v>67</v>
      </c>
      <c r="G28" s="61" t="s">
        <v>36</v>
      </c>
      <c r="H28" s="57" t="s">
        <v>350</v>
      </c>
      <c r="I28" s="57" t="s">
        <v>351</v>
      </c>
      <c r="J28" s="39" t="s">
        <v>343</v>
      </c>
      <c r="K28" s="25">
        <v>19</v>
      </c>
      <c r="L28" s="25">
        <v>6</v>
      </c>
      <c r="M28" s="25">
        <v>2025</v>
      </c>
      <c r="N28" s="12">
        <v>31</v>
      </c>
      <c r="O28" s="13">
        <v>12</v>
      </c>
      <c r="P28" s="13">
        <v>2025</v>
      </c>
      <c r="Q28" s="25" t="s">
        <v>142</v>
      </c>
      <c r="R28" s="18" t="s">
        <v>341</v>
      </c>
      <c r="S28" s="18" t="s">
        <v>341</v>
      </c>
      <c r="T28" s="63" t="s">
        <v>467</v>
      </c>
      <c r="U28" s="64"/>
      <c r="V28" s="64"/>
      <c r="W28" s="64"/>
      <c r="X28" s="64"/>
      <c r="Y28" s="64"/>
      <c r="Z28" s="64"/>
      <c r="AA28" s="65"/>
      <c r="AB28" s="45" t="s">
        <v>447</v>
      </c>
      <c r="AC28" s="39">
        <v>14</v>
      </c>
      <c r="AD28" s="39">
        <v>7</v>
      </c>
      <c r="AE28" s="39">
        <v>2025</v>
      </c>
      <c r="AF28" s="45" t="s">
        <v>467</v>
      </c>
      <c r="AG28" s="56" t="s">
        <v>480</v>
      </c>
      <c r="AH28" s="54"/>
      <c r="AI28" s="55"/>
      <c r="AJ28" s="45" t="s">
        <v>447</v>
      </c>
      <c r="AK28" s="39">
        <v>10</v>
      </c>
      <c r="AL28" s="39">
        <v>10</v>
      </c>
      <c r="AM28" s="39">
        <v>2025</v>
      </c>
      <c r="AN28" s="46">
        <v>0.5</v>
      </c>
      <c r="AO28" s="56" t="s">
        <v>547</v>
      </c>
      <c r="AP28" s="54"/>
      <c r="AQ28" s="55"/>
      <c r="AR28" s="25"/>
      <c r="AS28" s="25"/>
      <c r="AT28" s="25"/>
      <c r="AU28" s="25"/>
      <c r="AV28" s="7"/>
      <c r="AW28" s="74"/>
      <c r="AX28" s="74"/>
      <c r="AY28" s="74"/>
    </row>
    <row r="29" spans="1:51" s="10" customFormat="1" ht="96.75" customHeight="1" x14ac:dyDescent="0.25">
      <c r="A29" s="69"/>
      <c r="B29" s="69"/>
      <c r="C29" s="69"/>
      <c r="D29" s="69">
        <v>6</v>
      </c>
      <c r="E29" s="69">
        <v>2025</v>
      </c>
      <c r="F29" s="73"/>
      <c r="G29" s="71"/>
      <c r="H29" s="69"/>
      <c r="I29" s="69"/>
      <c r="J29" s="39" t="s">
        <v>340</v>
      </c>
      <c r="K29" s="25">
        <v>19</v>
      </c>
      <c r="L29" s="25">
        <v>6</v>
      </c>
      <c r="M29" s="25">
        <v>2025</v>
      </c>
      <c r="N29" s="12">
        <v>31</v>
      </c>
      <c r="O29" s="13">
        <v>12</v>
      </c>
      <c r="P29" s="13">
        <v>2025</v>
      </c>
      <c r="Q29" s="25" t="s">
        <v>142</v>
      </c>
      <c r="R29" s="18" t="s">
        <v>342</v>
      </c>
      <c r="S29" s="18" t="s">
        <v>342</v>
      </c>
      <c r="T29" s="63" t="s">
        <v>467</v>
      </c>
      <c r="U29" s="64"/>
      <c r="V29" s="64"/>
      <c r="W29" s="64"/>
      <c r="X29" s="64"/>
      <c r="Y29" s="64"/>
      <c r="Z29" s="64"/>
      <c r="AA29" s="65"/>
      <c r="AB29" s="45" t="s">
        <v>447</v>
      </c>
      <c r="AC29" s="39">
        <v>14</v>
      </c>
      <c r="AD29" s="39">
        <v>7</v>
      </c>
      <c r="AE29" s="39">
        <v>2025</v>
      </c>
      <c r="AF29" s="45" t="s">
        <v>467</v>
      </c>
      <c r="AG29" s="116" t="s">
        <v>481</v>
      </c>
      <c r="AH29" s="76"/>
      <c r="AI29" s="77"/>
      <c r="AJ29" s="45" t="s">
        <v>447</v>
      </c>
      <c r="AK29" s="39">
        <v>10</v>
      </c>
      <c r="AL29" s="39">
        <v>10</v>
      </c>
      <c r="AM29" s="39">
        <v>2025</v>
      </c>
      <c r="AN29" s="45" t="s">
        <v>467</v>
      </c>
      <c r="AO29" s="56" t="s">
        <v>548</v>
      </c>
      <c r="AP29" s="54"/>
      <c r="AQ29" s="55"/>
      <c r="AR29" s="25"/>
      <c r="AS29" s="25"/>
      <c r="AT29" s="25"/>
      <c r="AU29" s="25"/>
      <c r="AV29" s="7"/>
      <c r="AW29" s="74"/>
      <c r="AX29" s="74"/>
      <c r="AY29" s="74"/>
    </row>
    <row r="30" spans="1:51" s="10" customFormat="1" ht="387" customHeight="1" x14ac:dyDescent="0.25">
      <c r="A30" s="57">
        <f>1+A28</f>
        <v>15</v>
      </c>
      <c r="B30" s="57" t="s">
        <v>344</v>
      </c>
      <c r="C30" s="57">
        <v>19</v>
      </c>
      <c r="D30" s="57">
        <v>6</v>
      </c>
      <c r="E30" s="57">
        <v>2025</v>
      </c>
      <c r="F30" s="72" t="s">
        <v>67</v>
      </c>
      <c r="G30" s="61" t="s">
        <v>36</v>
      </c>
      <c r="H30" s="57" t="s">
        <v>352</v>
      </c>
      <c r="I30" s="57" t="s">
        <v>353</v>
      </c>
      <c r="J30" s="39" t="s">
        <v>356</v>
      </c>
      <c r="K30" s="25">
        <v>19</v>
      </c>
      <c r="L30" s="25">
        <v>6</v>
      </c>
      <c r="M30" s="25">
        <v>2025</v>
      </c>
      <c r="N30" s="12">
        <v>31</v>
      </c>
      <c r="O30" s="13">
        <v>12</v>
      </c>
      <c r="P30" s="13">
        <v>2025</v>
      </c>
      <c r="Q30" s="25" t="s">
        <v>142</v>
      </c>
      <c r="R30" s="18" t="s">
        <v>357</v>
      </c>
      <c r="S30" s="18" t="s">
        <v>357</v>
      </c>
      <c r="T30" s="63" t="s">
        <v>467</v>
      </c>
      <c r="U30" s="64"/>
      <c r="V30" s="64"/>
      <c r="W30" s="64"/>
      <c r="X30" s="64"/>
      <c r="Y30" s="64"/>
      <c r="Z30" s="64"/>
      <c r="AA30" s="65"/>
      <c r="AB30" s="45" t="s">
        <v>447</v>
      </c>
      <c r="AC30" s="39">
        <v>14</v>
      </c>
      <c r="AD30" s="39">
        <v>7</v>
      </c>
      <c r="AE30" s="39">
        <v>2025</v>
      </c>
      <c r="AF30" s="45" t="s">
        <v>467</v>
      </c>
      <c r="AG30" s="53" t="s">
        <v>482</v>
      </c>
      <c r="AH30" s="54"/>
      <c r="AI30" s="55"/>
      <c r="AJ30" s="45" t="s">
        <v>447</v>
      </c>
      <c r="AK30" s="39">
        <v>10</v>
      </c>
      <c r="AL30" s="39">
        <v>10</v>
      </c>
      <c r="AM30" s="39">
        <v>2025</v>
      </c>
      <c r="AN30" s="46">
        <v>0.5</v>
      </c>
      <c r="AO30" s="56" t="s">
        <v>549</v>
      </c>
      <c r="AP30" s="54"/>
      <c r="AQ30" s="55"/>
      <c r="AR30" s="25"/>
      <c r="AS30" s="25"/>
      <c r="AT30" s="25"/>
      <c r="AU30" s="25"/>
      <c r="AV30" s="7"/>
      <c r="AW30" s="74"/>
      <c r="AX30" s="74"/>
      <c r="AY30" s="74"/>
    </row>
    <row r="31" spans="1:51" s="10" customFormat="1" ht="234" customHeight="1" x14ac:dyDescent="0.25">
      <c r="A31" s="69"/>
      <c r="B31" s="69"/>
      <c r="C31" s="69"/>
      <c r="D31" s="69"/>
      <c r="E31" s="69"/>
      <c r="F31" s="73"/>
      <c r="G31" s="71"/>
      <c r="H31" s="69"/>
      <c r="I31" s="69"/>
      <c r="J31" s="39" t="s">
        <v>347</v>
      </c>
      <c r="K31" s="25">
        <v>19</v>
      </c>
      <c r="L31" s="25">
        <v>6</v>
      </c>
      <c r="M31" s="25">
        <v>2025</v>
      </c>
      <c r="N31" s="12">
        <v>31</v>
      </c>
      <c r="O31" s="13">
        <v>12</v>
      </c>
      <c r="P31" s="13">
        <v>2025</v>
      </c>
      <c r="Q31" s="25" t="s">
        <v>346</v>
      </c>
      <c r="R31" s="18" t="s">
        <v>348</v>
      </c>
      <c r="S31" s="18" t="s">
        <v>348</v>
      </c>
      <c r="T31" s="63" t="s">
        <v>467</v>
      </c>
      <c r="U31" s="64"/>
      <c r="V31" s="64"/>
      <c r="W31" s="64"/>
      <c r="X31" s="64"/>
      <c r="Y31" s="64"/>
      <c r="Z31" s="64"/>
      <c r="AA31" s="65"/>
      <c r="AB31" s="45" t="s">
        <v>447</v>
      </c>
      <c r="AC31" s="39">
        <v>14</v>
      </c>
      <c r="AD31" s="39">
        <v>7</v>
      </c>
      <c r="AE31" s="39">
        <v>2025</v>
      </c>
      <c r="AF31" s="45" t="s">
        <v>467</v>
      </c>
      <c r="AG31" s="75" t="s">
        <v>483</v>
      </c>
      <c r="AH31" s="76"/>
      <c r="AI31" s="77"/>
      <c r="AJ31" s="45" t="s">
        <v>447</v>
      </c>
      <c r="AK31" s="39">
        <v>10</v>
      </c>
      <c r="AL31" s="39">
        <v>10</v>
      </c>
      <c r="AM31" s="39">
        <v>2025</v>
      </c>
      <c r="AN31" s="46">
        <v>0.2</v>
      </c>
      <c r="AO31" s="56" t="s">
        <v>587</v>
      </c>
      <c r="AP31" s="54"/>
      <c r="AQ31" s="55"/>
      <c r="AR31" s="25"/>
      <c r="AS31" s="25"/>
      <c r="AT31" s="25"/>
      <c r="AU31" s="25"/>
      <c r="AV31" s="7"/>
      <c r="AW31" s="74"/>
      <c r="AX31" s="74"/>
      <c r="AY31" s="74"/>
    </row>
    <row r="32" spans="1:51" s="10" customFormat="1" ht="330" customHeight="1" x14ac:dyDescent="0.25">
      <c r="A32" s="29">
        <f>1+A30</f>
        <v>16</v>
      </c>
      <c r="B32" s="29" t="s">
        <v>345</v>
      </c>
      <c r="C32" s="25">
        <v>19</v>
      </c>
      <c r="D32" s="25">
        <v>6</v>
      </c>
      <c r="E32" s="25">
        <v>2025</v>
      </c>
      <c r="F32" s="33" t="s">
        <v>67</v>
      </c>
      <c r="G32" s="30" t="s">
        <v>36</v>
      </c>
      <c r="H32" s="29" t="s">
        <v>355</v>
      </c>
      <c r="I32" s="29" t="s">
        <v>358</v>
      </c>
      <c r="J32" s="39" t="s">
        <v>354</v>
      </c>
      <c r="K32" s="25">
        <v>19</v>
      </c>
      <c r="L32" s="25">
        <v>6</v>
      </c>
      <c r="M32" s="25">
        <v>2025</v>
      </c>
      <c r="N32" s="12">
        <v>31</v>
      </c>
      <c r="O32" s="13">
        <v>1</v>
      </c>
      <c r="P32" s="13">
        <v>2026</v>
      </c>
      <c r="Q32" s="25" t="s">
        <v>142</v>
      </c>
      <c r="R32" s="18" t="s">
        <v>349</v>
      </c>
      <c r="S32" s="18" t="s">
        <v>349</v>
      </c>
      <c r="T32" s="63" t="s">
        <v>467</v>
      </c>
      <c r="U32" s="64"/>
      <c r="V32" s="64"/>
      <c r="W32" s="64"/>
      <c r="X32" s="64"/>
      <c r="Y32" s="64"/>
      <c r="Z32" s="64"/>
      <c r="AA32" s="65"/>
      <c r="AB32" s="45" t="s">
        <v>447</v>
      </c>
      <c r="AC32" s="39">
        <v>14</v>
      </c>
      <c r="AD32" s="39">
        <v>7</v>
      </c>
      <c r="AE32" s="39">
        <v>2025</v>
      </c>
      <c r="AF32" s="45" t="s">
        <v>467</v>
      </c>
      <c r="AG32" s="56" t="s">
        <v>484</v>
      </c>
      <c r="AH32" s="54"/>
      <c r="AI32" s="55"/>
      <c r="AJ32" s="45" t="s">
        <v>447</v>
      </c>
      <c r="AK32" s="39">
        <v>10</v>
      </c>
      <c r="AL32" s="39">
        <v>10</v>
      </c>
      <c r="AM32" s="39">
        <v>2025</v>
      </c>
      <c r="AN32" s="46">
        <v>0.5</v>
      </c>
      <c r="AO32" s="56" t="s">
        <v>550</v>
      </c>
      <c r="AP32" s="54"/>
      <c r="AQ32" s="55"/>
      <c r="AR32" s="25"/>
      <c r="AS32" s="25"/>
      <c r="AT32" s="25"/>
      <c r="AU32" s="25"/>
      <c r="AV32" s="7"/>
      <c r="AW32" s="74"/>
      <c r="AX32" s="74"/>
      <c r="AY32" s="74"/>
    </row>
    <row r="33" spans="1:51" s="10" customFormat="1" ht="121.5" customHeight="1" x14ac:dyDescent="0.25">
      <c r="A33" s="29">
        <f t="shared" ref="A33" si="0">1+A32</f>
        <v>17</v>
      </c>
      <c r="B33" s="25" t="s">
        <v>73</v>
      </c>
      <c r="C33" s="25">
        <v>30</v>
      </c>
      <c r="D33" s="25">
        <v>8</v>
      </c>
      <c r="E33" s="25">
        <v>2024</v>
      </c>
      <c r="F33" s="32" t="s">
        <v>72</v>
      </c>
      <c r="G33" s="26" t="s">
        <v>68</v>
      </c>
      <c r="H33" s="25" t="s">
        <v>74</v>
      </c>
      <c r="I33" s="25" t="s">
        <v>105</v>
      </c>
      <c r="J33" s="39" t="s">
        <v>107</v>
      </c>
      <c r="K33" s="25">
        <v>30</v>
      </c>
      <c r="L33" s="25">
        <v>8</v>
      </c>
      <c r="M33" s="25">
        <v>2024</v>
      </c>
      <c r="N33" s="12">
        <v>31</v>
      </c>
      <c r="O33" s="13">
        <v>1</v>
      </c>
      <c r="P33" s="13">
        <v>2025</v>
      </c>
      <c r="Q33" s="25" t="s">
        <v>62</v>
      </c>
      <c r="R33" s="18" t="s">
        <v>106</v>
      </c>
      <c r="S33" s="18" t="s">
        <v>106</v>
      </c>
      <c r="T33" s="42" t="s">
        <v>443</v>
      </c>
      <c r="U33" s="39">
        <v>28</v>
      </c>
      <c r="V33" s="39">
        <v>4</v>
      </c>
      <c r="W33" s="39">
        <v>2025</v>
      </c>
      <c r="X33" s="49">
        <v>1</v>
      </c>
      <c r="Y33" s="56" t="s">
        <v>485</v>
      </c>
      <c r="Z33" s="56"/>
      <c r="AA33" s="56"/>
      <c r="AB33" s="42" t="s">
        <v>443</v>
      </c>
      <c r="AC33" s="39">
        <v>14</v>
      </c>
      <c r="AD33" s="39">
        <v>7</v>
      </c>
      <c r="AE33" s="39">
        <v>2025</v>
      </c>
      <c r="AF33" s="49">
        <v>1</v>
      </c>
      <c r="AG33" s="56" t="s">
        <v>446</v>
      </c>
      <c r="AH33" s="54"/>
      <c r="AI33" s="55"/>
      <c r="AJ33" s="42" t="s">
        <v>443</v>
      </c>
      <c r="AK33" s="39">
        <v>10</v>
      </c>
      <c r="AL33" s="39">
        <v>10</v>
      </c>
      <c r="AM33" s="39">
        <v>2025</v>
      </c>
      <c r="AN33" s="43">
        <v>1</v>
      </c>
      <c r="AO33" s="56" t="s">
        <v>446</v>
      </c>
      <c r="AP33" s="54"/>
      <c r="AQ33" s="55"/>
      <c r="AR33" s="25"/>
      <c r="AS33" s="25"/>
      <c r="AT33" s="25"/>
      <c r="AU33" s="25"/>
      <c r="AV33" s="7"/>
      <c r="AW33" s="74"/>
      <c r="AX33" s="74"/>
      <c r="AY33" s="74"/>
    </row>
    <row r="34" spans="1:51" s="10" customFormat="1" ht="114.75" customHeight="1" x14ac:dyDescent="0.25">
      <c r="A34" s="57">
        <f>1+A33</f>
        <v>18</v>
      </c>
      <c r="B34" s="57" t="s">
        <v>168</v>
      </c>
      <c r="C34" s="57">
        <v>28</v>
      </c>
      <c r="D34" s="57">
        <v>11</v>
      </c>
      <c r="E34" s="57">
        <v>2024</v>
      </c>
      <c r="F34" s="94" t="s">
        <v>75</v>
      </c>
      <c r="G34" s="61" t="s">
        <v>66</v>
      </c>
      <c r="H34" s="57" t="s">
        <v>233</v>
      </c>
      <c r="I34" s="57" t="s">
        <v>170</v>
      </c>
      <c r="J34" s="39" t="s">
        <v>171</v>
      </c>
      <c r="K34" s="25">
        <v>28</v>
      </c>
      <c r="L34" s="25">
        <v>11</v>
      </c>
      <c r="M34" s="25">
        <v>2024</v>
      </c>
      <c r="N34" s="12">
        <v>9</v>
      </c>
      <c r="O34" s="13">
        <v>1</v>
      </c>
      <c r="P34" s="13">
        <v>2025</v>
      </c>
      <c r="Q34" s="25" t="s">
        <v>175</v>
      </c>
      <c r="R34" s="18" t="s">
        <v>205</v>
      </c>
      <c r="S34" s="18" t="s">
        <v>205</v>
      </c>
      <c r="T34" s="42" t="s">
        <v>443</v>
      </c>
      <c r="U34" s="39">
        <v>28</v>
      </c>
      <c r="V34" s="39">
        <v>4</v>
      </c>
      <c r="W34" s="39">
        <v>2025</v>
      </c>
      <c r="X34" s="49">
        <v>1</v>
      </c>
      <c r="Y34" s="56" t="s">
        <v>486</v>
      </c>
      <c r="Z34" s="54"/>
      <c r="AA34" s="55"/>
      <c r="AB34" s="42" t="s">
        <v>443</v>
      </c>
      <c r="AC34" s="39">
        <v>14</v>
      </c>
      <c r="AD34" s="39">
        <v>7</v>
      </c>
      <c r="AE34" s="39">
        <v>2025</v>
      </c>
      <c r="AF34" s="49">
        <v>1</v>
      </c>
      <c r="AG34" s="56" t="s">
        <v>446</v>
      </c>
      <c r="AH34" s="54"/>
      <c r="AI34" s="55"/>
      <c r="AJ34" s="42" t="s">
        <v>443</v>
      </c>
      <c r="AK34" s="39">
        <v>10</v>
      </c>
      <c r="AL34" s="39">
        <v>10</v>
      </c>
      <c r="AM34" s="39">
        <v>2025</v>
      </c>
      <c r="AN34" s="43">
        <v>1</v>
      </c>
      <c r="AO34" s="56" t="s">
        <v>446</v>
      </c>
      <c r="AP34" s="54"/>
      <c r="AQ34" s="55"/>
      <c r="AR34" s="25"/>
      <c r="AS34" s="25"/>
      <c r="AT34" s="25"/>
      <c r="AU34" s="25"/>
      <c r="AV34" s="7"/>
      <c r="AW34" s="74"/>
      <c r="AX34" s="74"/>
      <c r="AY34" s="74"/>
    </row>
    <row r="35" spans="1:51" s="10" customFormat="1" ht="99.75" customHeight="1" x14ac:dyDescent="0.25">
      <c r="A35" s="58"/>
      <c r="B35" s="58"/>
      <c r="C35" s="58"/>
      <c r="D35" s="58">
        <v>9</v>
      </c>
      <c r="E35" s="58">
        <v>2024</v>
      </c>
      <c r="F35" s="95"/>
      <c r="G35" s="62"/>
      <c r="H35" s="58"/>
      <c r="I35" s="58"/>
      <c r="J35" s="39" t="s">
        <v>172</v>
      </c>
      <c r="K35" s="25">
        <v>28</v>
      </c>
      <c r="L35" s="25">
        <v>11</v>
      </c>
      <c r="M35" s="25">
        <v>2024</v>
      </c>
      <c r="N35" s="12">
        <v>24</v>
      </c>
      <c r="O35" s="13">
        <v>1</v>
      </c>
      <c r="P35" s="13">
        <v>2025</v>
      </c>
      <c r="Q35" s="25" t="s">
        <v>175</v>
      </c>
      <c r="R35" s="18" t="s">
        <v>206</v>
      </c>
      <c r="S35" s="18" t="s">
        <v>206</v>
      </c>
      <c r="T35" s="42" t="s">
        <v>443</v>
      </c>
      <c r="U35" s="39">
        <v>28</v>
      </c>
      <c r="V35" s="39">
        <v>4</v>
      </c>
      <c r="W35" s="39">
        <v>2025</v>
      </c>
      <c r="X35" s="49">
        <v>1</v>
      </c>
      <c r="Y35" s="56" t="s">
        <v>486</v>
      </c>
      <c r="Z35" s="54"/>
      <c r="AA35" s="55"/>
      <c r="AB35" s="42" t="s">
        <v>443</v>
      </c>
      <c r="AC35" s="39">
        <v>14</v>
      </c>
      <c r="AD35" s="39">
        <v>7</v>
      </c>
      <c r="AE35" s="39">
        <v>2025</v>
      </c>
      <c r="AF35" s="49">
        <v>1</v>
      </c>
      <c r="AG35" s="56" t="s">
        <v>446</v>
      </c>
      <c r="AH35" s="54"/>
      <c r="AI35" s="55"/>
      <c r="AJ35" s="42" t="s">
        <v>443</v>
      </c>
      <c r="AK35" s="39">
        <v>10</v>
      </c>
      <c r="AL35" s="39">
        <v>10</v>
      </c>
      <c r="AM35" s="39">
        <v>2025</v>
      </c>
      <c r="AN35" s="43">
        <v>1</v>
      </c>
      <c r="AO35" s="56" t="s">
        <v>446</v>
      </c>
      <c r="AP35" s="54"/>
      <c r="AQ35" s="55"/>
      <c r="AR35" s="25"/>
      <c r="AS35" s="25"/>
      <c r="AT35" s="25"/>
      <c r="AU35" s="25"/>
      <c r="AV35" s="7"/>
      <c r="AW35" s="74"/>
      <c r="AX35" s="74"/>
      <c r="AY35" s="74"/>
    </row>
    <row r="36" spans="1:51" s="10" customFormat="1" ht="409.5" customHeight="1" x14ac:dyDescent="0.25">
      <c r="A36" s="58"/>
      <c r="B36" s="58"/>
      <c r="C36" s="58"/>
      <c r="D36" s="58">
        <v>9</v>
      </c>
      <c r="E36" s="58">
        <v>2024</v>
      </c>
      <c r="F36" s="95"/>
      <c r="G36" s="62"/>
      <c r="H36" s="58"/>
      <c r="I36" s="58"/>
      <c r="J36" s="39" t="s">
        <v>173</v>
      </c>
      <c r="K36" s="25">
        <v>28</v>
      </c>
      <c r="L36" s="25">
        <v>11</v>
      </c>
      <c r="M36" s="25">
        <v>2024</v>
      </c>
      <c r="N36" s="12">
        <v>31</v>
      </c>
      <c r="O36" s="13">
        <v>12</v>
      </c>
      <c r="P36" s="13">
        <v>2025</v>
      </c>
      <c r="Q36" s="25" t="s">
        <v>175</v>
      </c>
      <c r="R36" s="18" t="s">
        <v>177</v>
      </c>
      <c r="S36" s="18" t="s">
        <v>178</v>
      </c>
      <c r="T36" s="45" t="s">
        <v>447</v>
      </c>
      <c r="U36" s="39">
        <v>28</v>
      </c>
      <c r="V36" s="39">
        <v>4</v>
      </c>
      <c r="W36" s="39">
        <v>2025</v>
      </c>
      <c r="X36" s="46">
        <v>0.25</v>
      </c>
      <c r="Y36" s="56" t="s">
        <v>487</v>
      </c>
      <c r="Z36" s="54"/>
      <c r="AA36" s="55"/>
      <c r="AB36" s="45" t="s">
        <v>447</v>
      </c>
      <c r="AC36" s="39">
        <v>14</v>
      </c>
      <c r="AD36" s="39">
        <v>7</v>
      </c>
      <c r="AE36" s="39">
        <v>2025</v>
      </c>
      <c r="AF36" s="46">
        <v>0.25</v>
      </c>
      <c r="AG36" s="56" t="s">
        <v>488</v>
      </c>
      <c r="AH36" s="54"/>
      <c r="AI36" s="55"/>
      <c r="AJ36" s="45" t="s">
        <v>447</v>
      </c>
      <c r="AK36" s="39">
        <v>10</v>
      </c>
      <c r="AL36" s="39">
        <v>10</v>
      </c>
      <c r="AM36" s="39">
        <v>2025</v>
      </c>
      <c r="AN36" s="46">
        <v>0.65</v>
      </c>
      <c r="AO36" s="107" t="s">
        <v>561</v>
      </c>
      <c r="AP36" s="108"/>
      <c r="AQ36" s="109"/>
      <c r="AR36" s="25"/>
      <c r="AS36" s="25"/>
      <c r="AT36" s="25"/>
      <c r="AU36" s="25"/>
      <c r="AV36" s="7"/>
      <c r="AW36" s="74"/>
      <c r="AX36" s="74"/>
      <c r="AY36" s="74"/>
    </row>
    <row r="37" spans="1:51" s="10" customFormat="1" ht="144" customHeight="1" x14ac:dyDescent="0.25">
      <c r="A37" s="58"/>
      <c r="B37" s="58"/>
      <c r="C37" s="58"/>
      <c r="D37" s="58">
        <v>9</v>
      </c>
      <c r="E37" s="58">
        <v>2024</v>
      </c>
      <c r="F37" s="95"/>
      <c r="G37" s="62"/>
      <c r="H37" s="58"/>
      <c r="I37" s="58"/>
      <c r="J37" s="39" t="s">
        <v>207</v>
      </c>
      <c r="K37" s="25">
        <v>28</v>
      </c>
      <c r="L37" s="25">
        <v>11</v>
      </c>
      <c r="M37" s="25">
        <v>2024</v>
      </c>
      <c r="N37" s="12">
        <v>31</v>
      </c>
      <c r="O37" s="13">
        <v>12</v>
      </c>
      <c r="P37" s="13">
        <v>2025</v>
      </c>
      <c r="Q37" s="25" t="s">
        <v>175</v>
      </c>
      <c r="R37" s="18" t="s">
        <v>208</v>
      </c>
      <c r="S37" s="18" t="s">
        <v>208</v>
      </c>
      <c r="T37" s="45" t="s">
        <v>447</v>
      </c>
      <c r="U37" s="39">
        <v>28</v>
      </c>
      <c r="V37" s="39">
        <v>4</v>
      </c>
      <c r="W37" s="39">
        <v>2025</v>
      </c>
      <c r="X37" s="46">
        <v>0</v>
      </c>
      <c r="Y37" s="56" t="s">
        <v>489</v>
      </c>
      <c r="Z37" s="54"/>
      <c r="AA37" s="55"/>
      <c r="AB37" s="45" t="s">
        <v>447</v>
      </c>
      <c r="AC37" s="39">
        <v>14</v>
      </c>
      <c r="AD37" s="39">
        <v>7</v>
      </c>
      <c r="AE37" s="39">
        <v>2025</v>
      </c>
      <c r="AF37" s="46">
        <v>0</v>
      </c>
      <c r="AG37" s="56" t="s">
        <v>490</v>
      </c>
      <c r="AH37" s="54"/>
      <c r="AI37" s="55"/>
      <c r="AJ37" s="45" t="s">
        <v>447</v>
      </c>
      <c r="AK37" s="39">
        <v>10</v>
      </c>
      <c r="AL37" s="39">
        <v>10</v>
      </c>
      <c r="AM37" s="39">
        <v>2025</v>
      </c>
      <c r="AN37" s="46">
        <v>0.65</v>
      </c>
      <c r="AO37" s="56" t="s">
        <v>563</v>
      </c>
      <c r="AP37" s="54"/>
      <c r="AQ37" s="55"/>
      <c r="AR37" s="25"/>
      <c r="AS37" s="25"/>
      <c r="AT37" s="25"/>
      <c r="AU37" s="25"/>
      <c r="AV37" s="7"/>
      <c r="AW37" s="74"/>
      <c r="AX37" s="74"/>
      <c r="AY37" s="74"/>
    </row>
    <row r="38" spans="1:51" s="10" customFormat="1" ht="147.75" customHeight="1" x14ac:dyDescent="0.25">
      <c r="A38" s="69"/>
      <c r="B38" s="69"/>
      <c r="C38" s="69"/>
      <c r="D38" s="69">
        <v>9</v>
      </c>
      <c r="E38" s="69">
        <v>2024</v>
      </c>
      <c r="F38" s="96"/>
      <c r="G38" s="71"/>
      <c r="H38" s="69"/>
      <c r="I38" s="69"/>
      <c r="J38" s="39" t="s">
        <v>174</v>
      </c>
      <c r="K38" s="25">
        <v>28</v>
      </c>
      <c r="L38" s="25">
        <v>11</v>
      </c>
      <c r="M38" s="25">
        <v>2024</v>
      </c>
      <c r="N38" s="12">
        <v>31</v>
      </c>
      <c r="O38" s="13">
        <v>12</v>
      </c>
      <c r="P38" s="13">
        <v>2025</v>
      </c>
      <c r="Q38" s="25" t="s">
        <v>176</v>
      </c>
      <c r="R38" s="18" t="s">
        <v>179</v>
      </c>
      <c r="S38" s="18" t="s">
        <v>180</v>
      </c>
      <c r="T38" s="45" t="s">
        <v>447</v>
      </c>
      <c r="U38" s="39">
        <v>28</v>
      </c>
      <c r="V38" s="39">
        <v>4</v>
      </c>
      <c r="W38" s="39">
        <v>2025</v>
      </c>
      <c r="X38" s="46">
        <v>0.25</v>
      </c>
      <c r="Y38" s="56" t="s">
        <v>491</v>
      </c>
      <c r="Z38" s="54"/>
      <c r="AA38" s="55"/>
      <c r="AB38" s="45" t="s">
        <v>447</v>
      </c>
      <c r="AC38" s="39">
        <v>14</v>
      </c>
      <c r="AD38" s="39">
        <v>7</v>
      </c>
      <c r="AE38" s="39">
        <v>2025</v>
      </c>
      <c r="AF38" s="46">
        <v>0.25</v>
      </c>
      <c r="AG38" s="56" t="s">
        <v>488</v>
      </c>
      <c r="AH38" s="54"/>
      <c r="AI38" s="55"/>
      <c r="AJ38" s="45" t="s">
        <v>447</v>
      </c>
      <c r="AK38" s="39">
        <v>10</v>
      </c>
      <c r="AL38" s="39">
        <v>10</v>
      </c>
      <c r="AM38" s="39">
        <v>2025</v>
      </c>
      <c r="AN38" s="46">
        <v>0.65</v>
      </c>
      <c r="AO38" s="56" t="s">
        <v>562</v>
      </c>
      <c r="AP38" s="54"/>
      <c r="AQ38" s="55"/>
      <c r="AR38" s="25"/>
      <c r="AS38" s="25"/>
      <c r="AT38" s="25"/>
      <c r="AU38" s="25"/>
      <c r="AV38" s="7"/>
      <c r="AW38" s="74"/>
      <c r="AX38" s="74"/>
      <c r="AY38" s="74"/>
    </row>
    <row r="39" spans="1:51" s="10" customFormat="1" ht="114.75" x14ac:dyDescent="0.25">
      <c r="A39" s="57">
        <f>1+A34</f>
        <v>19</v>
      </c>
      <c r="B39" s="57" t="s">
        <v>169</v>
      </c>
      <c r="C39" s="57">
        <v>28</v>
      </c>
      <c r="D39" s="57">
        <v>11</v>
      </c>
      <c r="E39" s="57">
        <v>2024</v>
      </c>
      <c r="F39" s="94" t="s">
        <v>236</v>
      </c>
      <c r="G39" s="61" t="s">
        <v>66</v>
      </c>
      <c r="H39" s="57" t="s">
        <v>217</v>
      </c>
      <c r="I39" s="57" t="s">
        <v>234</v>
      </c>
      <c r="J39" s="39" t="s">
        <v>231</v>
      </c>
      <c r="K39" s="25">
        <v>28</v>
      </c>
      <c r="L39" s="25">
        <v>11</v>
      </c>
      <c r="M39" s="25">
        <v>2024</v>
      </c>
      <c r="N39" s="12">
        <v>31</v>
      </c>
      <c r="O39" s="13">
        <v>3</v>
      </c>
      <c r="P39" s="13">
        <v>2025</v>
      </c>
      <c r="Q39" s="25" t="s">
        <v>238</v>
      </c>
      <c r="R39" s="18" t="s">
        <v>209</v>
      </c>
      <c r="S39" s="18" t="s">
        <v>209</v>
      </c>
      <c r="T39" s="42" t="s">
        <v>443</v>
      </c>
      <c r="U39" s="39">
        <v>28</v>
      </c>
      <c r="V39" s="39">
        <v>4</v>
      </c>
      <c r="W39" s="39">
        <v>2025</v>
      </c>
      <c r="X39" s="49">
        <v>1</v>
      </c>
      <c r="Y39" s="56" t="s">
        <v>492</v>
      </c>
      <c r="Z39" s="54"/>
      <c r="AA39" s="55"/>
      <c r="AB39" s="42" t="s">
        <v>443</v>
      </c>
      <c r="AC39" s="39">
        <v>14</v>
      </c>
      <c r="AD39" s="39">
        <v>7</v>
      </c>
      <c r="AE39" s="39">
        <v>2025</v>
      </c>
      <c r="AF39" s="49">
        <v>1</v>
      </c>
      <c r="AG39" s="56" t="s">
        <v>446</v>
      </c>
      <c r="AH39" s="54"/>
      <c r="AI39" s="55"/>
      <c r="AJ39" s="42" t="s">
        <v>443</v>
      </c>
      <c r="AK39" s="39">
        <v>10</v>
      </c>
      <c r="AL39" s="39">
        <v>10</v>
      </c>
      <c r="AM39" s="39">
        <v>2025</v>
      </c>
      <c r="AN39" s="43">
        <v>1</v>
      </c>
      <c r="AO39" s="56" t="s">
        <v>446</v>
      </c>
      <c r="AP39" s="54"/>
      <c r="AQ39" s="55"/>
      <c r="AR39" s="25"/>
      <c r="AS39" s="25"/>
      <c r="AT39" s="25"/>
      <c r="AU39" s="25"/>
      <c r="AV39" s="7"/>
      <c r="AW39" s="74"/>
      <c r="AX39" s="74"/>
      <c r="AY39" s="74"/>
    </row>
    <row r="40" spans="1:51" s="10" customFormat="1" ht="115.5" customHeight="1" x14ac:dyDescent="0.25">
      <c r="A40" s="58"/>
      <c r="B40" s="58"/>
      <c r="C40" s="58"/>
      <c r="D40" s="58">
        <v>9</v>
      </c>
      <c r="E40" s="58">
        <v>2024</v>
      </c>
      <c r="F40" s="95"/>
      <c r="G40" s="62"/>
      <c r="H40" s="58"/>
      <c r="I40" s="58"/>
      <c r="J40" s="39" t="s">
        <v>210</v>
      </c>
      <c r="K40" s="25">
        <v>28</v>
      </c>
      <c r="L40" s="25">
        <v>11</v>
      </c>
      <c r="M40" s="25">
        <v>2024</v>
      </c>
      <c r="N40" s="12">
        <v>31</v>
      </c>
      <c r="O40" s="13">
        <v>12</v>
      </c>
      <c r="P40" s="13">
        <v>2025</v>
      </c>
      <c r="Q40" s="25" t="s">
        <v>175</v>
      </c>
      <c r="R40" s="18" t="s">
        <v>181</v>
      </c>
      <c r="S40" s="18" t="s">
        <v>178</v>
      </c>
      <c r="T40" s="45" t="s">
        <v>447</v>
      </c>
      <c r="U40" s="39">
        <v>28</v>
      </c>
      <c r="V40" s="39">
        <v>4</v>
      </c>
      <c r="W40" s="39">
        <v>2025</v>
      </c>
      <c r="X40" s="46">
        <v>0.25</v>
      </c>
      <c r="Y40" s="56" t="s">
        <v>493</v>
      </c>
      <c r="Z40" s="54"/>
      <c r="AA40" s="55"/>
      <c r="AB40" s="45" t="s">
        <v>447</v>
      </c>
      <c r="AC40" s="39">
        <v>14</v>
      </c>
      <c r="AD40" s="39">
        <v>7</v>
      </c>
      <c r="AE40" s="39">
        <v>2025</v>
      </c>
      <c r="AF40" s="46">
        <v>0.25</v>
      </c>
      <c r="AG40" s="56" t="s">
        <v>494</v>
      </c>
      <c r="AH40" s="54"/>
      <c r="AI40" s="55"/>
      <c r="AJ40" s="42" t="s">
        <v>443</v>
      </c>
      <c r="AK40" s="39">
        <v>10</v>
      </c>
      <c r="AL40" s="39">
        <v>10</v>
      </c>
      <c r="AM40" s="39">
        <v>2025</v>
      </c>
      <c r="AN40" s="43">
        <v>1</v>
      </c>
      <c r="AO40" s="56" t="s">
        <v>564</v>
      </c>
      <c r="AP40" s="54"/>
      <c r="AQ40" s="55"/>
      <c r="AR40" s="25"/>
      <c r="AS40" s="25"/>
      <c r="AT40" s="25"/>
      <c r="AU40" s="25"/>
      <c r="AV40" s="7"/>
      <c r="AW40" s="74"/>
      <c r="AX40" s="74"/>
      <c r="AY40" s="74"/>
    </row>
    <row r="41" spans="1:51" s="10" customFormat="1" ht="139.5" customHeight="1" x14ac:dyDescent="0.25">
      <c r="A41" s="69"/>
      <c r="B41" s="69"/>
      <c r="C41" s="69"/>
      <c r="D41" s="69">
        <v>9</v>
      </c>
      <c r="E41" s="69">
        <v>2024</v>
      </c>
      <c r="F41" s="96"/>
      <c r="G41" s="71"/>
      <c r="H41" s="69"/>
      <c r="I41" s="69"/>
      <c r="J41" s="39" t="s">
        <v>211</v>
      </c>
      <c r="K41" s="25">
        <v>28</v>
      </c>
      <c r="L41" s="25">
        <v>11</v>
      </c>
      <c r="M41" s="25">
        <v>2024</v>
      </c>
      <c r="N41" s="12">
        <v>31</v>
      </c>
      <c r="O41" s="13">
        <v>12</v>
      </c>
      <c r="P41" s="13">
        <v>2025</v>
      </c>
      <c r="Q41" s="25" t="s">
        <v>175</v>
      </c>
      <c r="R41" s="18" t="s">
        <v>182</v>
      </c>
      <c r="S41" s="18" t="s">
        <v>182</v>
      </c>
      <c r="T41" s="45" t="s">
        <v>447</v>
      </c>
      <c r="U41" s="39">
        <v>28</v>
      </c>
      <c r="V41" s="39">
        <v>4</v>
      </c>
      <c r="W41" s="39">
        <v>2025</v>
      </c>
      <c r="X41" s="46">
        <v>0</v>
      </c>
      <c r="Y41" s="56" t="s">
        <v>489</v>
      </c>
      <c r="Z41" s="54"/>
      <c r="AA41" s="55"/>
      <c r="AB41" s="45" t="s">
        <v>447</v>
      </c>
      <c r="AC41" s="39">
        <v>14</v>
      </c>
      <c r="AD41" s="39">
        <v>7</v>
      </c>
      <c r="AE41" s="39">
        <v>2025</v>
      </c>
      <c r="AF41" s="46">
        <v>0</v>
      </c>
      <c r="AG41" s="56" t="s">
        <v>495</v>
      </c>
      <c r="AH41" s="54"/>
      <c r="AI41" s="55"/>
      <c r="AJ41" s="42" t="s">
        <v>443</v>
      </c>
      <c r="AK41" s="39">
        <v>10</v>
      </c>
      <c r="AL41" s="39">
        <v>10</v>
      </c>
      <c r="AM41" s="39">
        <v>2025</v>
      </c>
      <c r="AN41" s="43">
        <v>1</v>
      </c>
      <c r="AO41" s="56" t="s">
        <v>564</v>
      </c>
      <c r="AP41" s="54"/>
      <c r="AQ41" s="55"/>
      <c r="AR41" s="25"/>
      <c r="AS41" s="25"/>
      <c r="AT41" s="25"/>
      <c r="AU41" s="25"/>
      <c r="AV41" s="7"/>
      <c r="AW41" s="74"/>
      <c r="AX41" s="74"/>
      <c r="AY41" s="74"/>
    </row>
    <row r="42" spans="1:51" s="10" customFormat="1" ht="78" customHeight="1" x14ac:dyDescent="0.25">
      <c r="A42" s="57">
        <f>1+A39</f>
        <v>20</v>
      </c>
      <c r="B42" s="57" t="s">
        <v>183</v>
      </c>
      <c r="C42" s="57">
        <v>28</v>
      </c>
      <c r="D42" s="57">
        <v>11</v>
      </c>
      <c r="E42" s="57">
        <v>2024</v>
      </c>
      <c r="F42" s="94" t="s">
        <v>75</v>
      </c>
      <c r="G42" s="61" t="s">
        <v>66</v>
      </c>
      <c r="H42" s="57" t="s">
        <v>218</v>
      </c>
      <c r="I42" s="57" t="s">
        <v>235</v>
      </c>
      <c r="J42" s="39" t="s">
        <v>184</v>
      </c>
      <c r="K42" s="25">
        <v>28</v>
      </c>
      <c r="L42" s="25">
        <v>11</v>
      </c>
      <c r="M42" s="25">
        <v>2024</v>
      </c>
      <c r="N42" s="12">
        <v>13</v>
      </c>
      <c r="O42" s="13">
        <v>1</v>
      </c>
      <c r="P42" s="13">
        <v>2025</v>
      </c>
      <c r="Q42" s="25" t="s">
        <v>175</v>
      </c>
      <c r="R42" s="18" t="s">
        <v>188</v>
      </c>
      <c r="S42" s="18" t="s">
        <v>188</v>
      </c>
      <c r="T42" s="42" t="s">
        <v>443</v>
      </c>
      <c r="U42" s="39">
        <v>28</v>
      </c>
      <c r="V42" s="39">
        <v>4</v>
      </c>
      <c r="W42" s="39">
        <v>2025</v>
      </c>
      <c r="X42" s="49">
        <v>1</v>
      </c>
      <c r="Y42" s="56" t="s">
        <v>496</v>
      </c>
      <c r="Z42" s="54"/>
      <c r="AA42" s="55"/>
      <c r="AB42" s="42" t="s">
        <v>443</v>
      </c>
      <c r="AC42" s="39">
        <v>14</v>
      </c>
      <c r="AD42" s="39">
        <v>7</v>
      </c>
      <c r="AE42" s="39">
        <v>2025</v>
      </c>
      <c r="AF42" s="49">
        <v>1</v>
      </c>
      <c r="AG42" s="56" t="s">
        <v>446</v>
      </c>
      <c r="AH42" s="54"/>
      <c r="AI42" s="55"/>
      <c r="AJ42" s="42" t="s">
        <v>443</v>
      </c>
      <c r="AK42" s="39">
        <v>10</v>
      </c>
      <c r="AL42" s="39">
        <v>10</v>
      </c>
      <c r="AM42" s="39">
        <v>2025</v>
      </c>
      <c r="AN42" s="43">
        <v>1</v>
      </c>
      <c r="AO42" s="56" t="s">
        <v>446</v>
      </c>
      <c r="AP42" s="54"/>
      <c r="AQ42" s="55"/>
      <c r="AR42" s="25"/>
      <c r="AS42" s="25"/>
      <c r="AT42" s="25"/>
      <c r="AU42" s="25"/>
      <c r="AV42" s="7"/>
      <c r="AW42" s="74"/>
      <c r="AX42" s="74"/>
      <c r="AY42" s="74"/>
    </row>
    <row r="43" spans="1:51" s="10" customFormat="1" ht="78" customHeight="1" x14ac:dyDescent="0.25">
      <c r="A43" s="58"/>
      <c r="B43" s="58"/>
      <c r="C43" s="58">
        <v>28</v>
      </c>
      <c r="D43" s="58">
        <v>11</v>
      </c>
      <c r="E43" s="58">
        <v>2024</v>
      </c>
      <c r="F43" s="95"/>
      <c r="G43" s="62"/>
      <c r="H43" s="58"/>
      <c r="I43" s="58"/>
      <c r="J43" s="39" t="s">
        <v>185</v>
      </c>
      <c r="K43" s="25">
        <v>28</v>
      </c>
      <c r="L43" s="25">
        <v>11</v>
      </c>
      <c r="M43" s="25">
        <v>2024</v>
      </c>
      <c r="N43" s="12">
        <v>31</v>
      </c>
      <c r="O43" s="13">
        <v>1</v>
      </c>
      <c r="P43" s="13">
        <v>2025</v>
      </c>
      <c r="Q43" s="25" t="s">
        <v>175</v>
      </c>
      <c r="R43" s="18" t="s">
        <v>189</v>
      </c>
      <c r="S43" s="18" t="s">
        <v>189</v>
      </c>
      <c r="T43" s="42" t="s">
        <v>443</v>
      </c>
      <c r="U43" s="39">
        <v>28</v>
      </c>
      <c r="V43" s="39">
        <v>4</v>
      </c>
      <c r="W43" s="39">
        <v>2025</v>
      </c>
      <c r="X43" s="49">
        <v>1</v>
      </c>
      <c r="Y43" s="56" t="s">
        <v>497</v>
      </c>
      <c r="Z43" s="54"/>
      <c r="AA43" s="55"/>
      <c r="AB43" s="42" t="s">
        <v>443</v>
      </c>
      <c r="AC43" s="39">
        <v>14</v>
      </c>
      <c r="AD43" s="39">
        <v>7</v>
      </c>
      <c r="AE43" s="39">
        <v>2025</v>
      </c>
      <c r="AF43" s="49">
        <v>1</v>
      </c>
      <c r="AG43" s="56" t="s">
        <v>446</v>
      </c>
      <c r="AH43" s="54"/>
      <c r="AI43" s="55"/>
      <c r="AJ43" s="42" t="s">
        <v>443</v>
      </c>
      <c r="AK43" s="39">
        <v>10</v>
      </c>
      <c r="AL43" s="39">
        <v>10</v>
      </c>
      <c r="AM43" s="39">
        <v>2025</v>
      </c>
      <c r="AN43" s="43">
        <v>1</v>
      </c>
      <c r="AO43" s="56" t="s">
        <v>446</v>
      </c>
      <c r="AP43" s="54"/>
      <c r="AQ43" s="55"/>
      <c r="AR43" s="25"/>
      <c r="AS43" s="25"/>
      <c r="AT43" s="25"/>
      <c r="AU43" s="25"/>
      <c r="AV43" s="7"/>
      <c r="AW43" s="74"/>
      <c r="AX43" s="74"/>
      <c r="AY43" s="74"/>
    </row>
    <row r="44" spans="1:51" s="10" customFormat="1" ht="78" customHeight="1" x14ac:dyDescent="0.25">
      <c r="A44" s="58"/>
      <c r="B44" s="58"/>
      <c r="C44" s="58"/>
      <c r="D44" s="58"/>
      <c r="E44" s="58"/>
      <c r="F44" s="95"/>
      <c r="G44" s="62"/>
      <c r="H44" s="58"/>
      <c r="I44" s="58"/>
      <c r="J44" s="39" t="s">
        <v>187</v>
      </c>
      <c r="K44" s="25">
        <v>28</v>
      </c>
      <c r="L44" s="25">
        <v>11</v>
      </c>
      <c r="M44" s="25">
        <v>2024</v>
      </c>
      <c r="N44" s="12">
        <v>7</v>
      </c>
      <c r="O44" s="13">
        <v>2</v>
      </c>
      <c r="P44" s="13">
        <v>2025</v>
      </c>
      <c r="Q44" s="25" t="s">
        <v>175</v>
      </c>
      <c r="R44" s="18" t="s">
        <v>190</v>
      </c>
      <c r="S44" s="18" t="s">
        <v>190</v>
      </c>
      <c r="T44" s="42" t="s">
        <v>443</v>
      </c>
      <c r="U44" s="39">
        <v>28</v>
      </c>
      <c r="V44" s="39">
        <v>4</v>
      </c>
      <c r="W44" s="39">
        <v>2025</v>
      </c>
      <c r="X44" s="49">
        <v>1</v>
      </c>
      <c r="Y44" s="56" t="s">
        <v>498</v>
      </c>
      <c r="Z44" s="54"/>
      <c r="AA44" s="55"/>
      <c r="AB44" s="42" t="s">
        <v>443</v>
      </c>
      <c r="AC44" s="39">
        <v>14</v>
      </c>
      <c r="AD44" s="39">
        <v>7</v>
      </c>
      <c r="AE44" s="39">
        <v>2025</v>
      </c>
      <c r="AF44" s="49">
        <v>1</v>
      </c>
      <c r="AG44" s="56" t="s">
        <v>446</v>
      </c>
      <c r="AH44" s="54"/>
      <c r="AI44" s="55"/>
      <c r="AJ44" s="42" t="s">
        <v>443</v>
      </c>
      <c r="AK44" s="39">
        <v>10</v>
      </c>
      <c r="AL44" s="39">
        <v>10</v>
      </c>
      <c r="AM44" s="39">
        <v>2025</v>
      </c>
      <c r="AN44" s="43">
        <v>1</v>
      </c>
      <c r="AO44" s="56" t="s">
        <v>446</v>
      </c>
      <c r="AP44" s="54"/>
      <c r="AQ44" s="55"/>
      <c r="AR44" s="25"/>
      <c r="AS44" s="25"/>
      <c r="AT44" s="25"/>
      <c r="AU44" s="25"/>
      <c r="AV44" s="7"/>
      <c r="AW44" s="74"/>
      <c r="AX44" s="74"/>
      <c r="AY44" s="74"/>
    </row>
    <row r="45" spans="1:51" s="10" customFormat="1" ht="78" customHeight="1" x14ac:dyDescent="0.25">
      <c r="A45" s="69"/>
      <c r="B45" s="69"/>
      <c r="C45" s="69">
        <v>28</v>
      </c>
      <c r="D45" s="69">
        <v>11</v>
      </c>
      <c r="E45" s="69">
        <v>2024</v>
      </c>
      <c r="F45" s="96"/>
      <c r="G45" s="71"/>
      <c r="H45" s="69"/>
      <c r="I45" s="69"/>
      <c r="J45" s="39" t="s">
        <v>186</v>
      </c>
      <c r="K45" s="25">
        <v>28</v>
      </c>
      <c r="L45" s="25">
        <v>11</v>
      </c>
      <c r="M45" s="25">
        <v>2024</v>
      </c>
      <c r="N45" s="12">
        <v>14</v>
      </c>
      <c r="O45" s="13">
        <v>2</v>
      </c>
      <c r="P45" s="13">
        <v>2025</v>
      </c>
      <c r="Q45" s="25" t="s">
        <v>175</v>
      </c>
      <c r="R45" s="18" t="s">
        <v>191</v>
      </c>
      <c r="S45" s="18" t="s">
        <v>191</v>
      </c>
      <c r="T45" s="42" t="s">
        <v>443</v>
      </c>
      <c r="U45" s="39">
        <v>28</v>
      </c>
      <c r="V45" s="39">
        <v>4</v>
      </c>
      <c r="W45" s="39">
        <v>2025</v>
      </c>
      <c r="X45" s="49">
        <v>1</v>
      </c>
      <c r="Y45" s="56" t="s">
        <v>499</v>
      </c>
      <c r="Z45" s="54"/>
      <c r="AA45" s="55"/>
      <c r="AB45" s="42" t="s">
        <v>443</v>
      </c>
      <c r="AC45" s="39">
        <v>14</v>
      </c>
      <c r="AD45" s="39">
        <v>7</v>
      </c>
      <c r="AE45" s="39">
        <v>2025</v>
      </c>
      <c r="AF45" s="49">
        <v>1</v>
      </c>
      <c r="AG45" s="56" t="s">
        <v>446</v>
      </c>
      <c r="AH45" s="54"/>
      <c r="AI45" s="55"/>
      <c r="AJ45" s="42" t="s">
        <v>443</v>
      </c>
      <c r="AK45" s="39">
        <v>10</v>
      </c>
      <c r="AL45" s="39">
        <v>10</v>
      </c>
      <c r="AM45" s="39">
        <v>2025</v>
      </c>
      <c r="AN45" s="43">
        <v>1</v>
      </c>
      <c r="AO45" s="56" t="s">
        <v>446</v>
      </c>
      <c r="AP45" s="54"/>
      <c r="AQ45" s="55"/>
      <c r="AR45" s="25"/>
      <c r="AS45" s="25"/>
      <c r="AT45" s="25"/>
      <c r="AU45" s="25"/>
      <c r="AV45" s="7"/>
      <c r="AW45" s="74"/>
      <c r="AX45" s="74"/>
      <c r="AY45" s="74"/>
    </row>
    <row r="46" spans="1:51" s="10" customFormat="1" ht="78" customHeight="1" x14ac:dyDescent="0.25">
      <c r="A46" s="57">
        <f>1+A42</f>
        <v>21</v>
      </c>
      <c r="B46" s="57" t="s">
        <v>192</v>
      </c>
      <c r="C46" s="57">
        <v>28</v>
      </c>
      <c r="D46" s="57">
        <v>11</v>
      </c>
      <c r="E46" s="57">
        <v>2024</v>
      </c>
      <c r="F46" s="94" t="s">
        <v>75</v>
      </c>
      <c r="G46" s="61" t="s">
        <v>66</v>
      </c>
      <c r="H46" s="57" t="s">
        <v>219</v>
      </c>
      <c r="I46" s="57" t="s">
        <v>437</v>
      </c>
      <c r="J46" s="39" t="s">
        <v>439</v>
      </c>
      <c r="K46" s="25">
        <v>28</v>
      </c>
      <c r="L46" s="25">
        <v>11</v>
      </c>
      <c r="M46" s="25">
        <v>2024</v>
      </c>
      <c r="N46" s="12">
        <v>30</v>
      </c>
      <c r="O46" s="13">
        <v>9</v>
      </c>
      <c r="P46" s="13">
        <v>2025</v>
      </c>
      <c r="Q46" s="25" t="s">
        <v>429</v>
      </c>
      <c r="R46" s="18" t="s">
        <v>440</v>
      </c>
      <c r="S46" s="18" t="s">
        <v>440</v>
      </c>
      <c r="T46" s="63" t="s">
        <v>467</v>
      </c>
      <c r="U46" s="64"/>
      <c r="V46" s="64"/>
      <c r="W46" s="64"/>
      <c r="X46" s="64"/>
      <c r="Y46" s="64"/>
      <c r="Z46" s="64"/>
      <c r="AA46" s="65"/>
      <c r="AB46" s="63" t="s">
        <v>467</v>
      </c>
      <c r="AC46" s="64"/>
      <c r="AD46" s="64"/>
      <c r="AE46" s="64"/>
      <c r="AF46" s="64"/>
      <c r="AG46" s="64"/>
      <c r="AH46" s="64"/>
      <c r="AI46" s="65"/>
      <c r="AJ46" s="42" t="s">
        <v>443</v>
      </c>
      <c r="AK46" s="39">
        <v>10</v>
      </c>
      <c r="AL46" s="39">
        <v>10</v>
      </c>
      <c r="AM46" s="39">
        <v>2025</v>
      </c>
      <c r="AN46" s="43">
        <v>1</v>
      </c>
      <c r="AO46" s="110" t="s">
        <v>565</v>
      </c>
      <c r="AP46" s="111"/>
      <c r="AQ46" s="112"/>
      <c r="AR46" s="25"/>
      <c r="AS46" s="25"/>
      <c r="AT46" s="25"/>
      <c r="AU46" s="25"/>
      <c r="AV46" s="7"/>
      <c r="AW46" s="74"/>
      <c r="AX46" s="74"/>
      <c r="AY46" s="74"/>
    </row>
    <row r="47" spans="1:51" s="10" customFormat="1" ht="78" customHeight="1" x14ac:dyDescent="0.25">
      <c r="A47" s="58"/>
      <c r="B47" s="58"/>
      <c r="C47" s="58"/>
      <c r="D47" s="58"/>
      <c r="E47" s="58"/>
      <c r="F47" s="95"/>
      <c r="G47" s="62"/>
      <c r="H47" s="58"/>
      <c r="I47" s="58"/>
      <c r="J47" s="39" t="s">
        <v>430</v>
      </c>
      <c r="K47" s="25">
        <v>28</v>
      </c>
      <c r="L47" s="25">
        <v>11</v>
      </c>
      <c r="M47" s="25">
        <v>2024</v>
      </c>
      <c r="N47" s="12">
        <v>31</v>
      </c>
      <c r="O47" s="13">
        <v>12</v>
      </c>
      <c r="P47" s="13">
        <v>2025</v>
      </c>
      <c r="Q47" s="25" t="s">
        <v>429</v>
      </c>
      <c r="R47" s="18" t="s">
        <v>433</v>
      </c>
      <c r="S47" s="18" t="s">
        <v>433</v>
      </c>
      <c r="T47" s="63" t="s">
        <v>467</v>
      </c>
      <c r="U47" s="64"/>
      <c r="V47" s="64"/>
      <c r="W47" s="64"/>
      <c r="X47" s="64"/>
      <c r="Y47" s="64"/>
      <c r="Z47" s="64"/>
      <c r="AA47" s="65"/>
      <c r="AB47" s="63" t="s">
        <v>467</v>
      </c>
      <c r="AC47" s="64"/>
      <c r="AD47" s="64"/>
      <c r="AE47" s="64"/>
      <c r="AF47" s="64"/>
      <c r="AG47" s="64"/>
      <c r="AH47" s="64"/>
      <c r="AI47" s="65"/>
      <c r="AJ47" s="45" t="s">
        <v>447</v>
      </c>
      <c r="AK47" s="39">
        <v>10</v>
      </c>
      <c r="AL47" s="39">
        <v>10</v>
      </c>
      <c r="AM47" s="39">
        <v>2025</v>
      </c>
      <c r="AN47" s="50">
        <v>0</v>
      </c>
      <c r="AO47" s="103" t="s">
        <v>566</v>
      </c>
      <c r="AP47" s="104"/>
      <c r="AQ47" s="105"/>
      <c r="AR47" s="25"/>
      <c r="AS47" s="25"/>
      <c r="AT47" s="25"/>
      <c r="AU47" s="25"/>
      <c r="AV47" s="7"/>
      <c r="AW47" s="74"/>
      <c r="AX47" s="74"/>
      <c r="AY47" s="74"/>
    </row>
    <row r="48" spans="1:51" s="10" customFormat="1" ht="94.15" customHeight="1" x14ac:dyDescent="0.25">
      <c r="A48" s="58"/>
      <c r="B48" s="58"/>
      <c r="C48" s="58"/>
      <c r="D48" s="58"/>
      <c r="E48" s="58"/>
      <c r="F48" s="95"/>
      <c r="G48" s="62"/>
      <c r="H48" s="58"/>
      <c r="I48" s="58"/>
      <c r="J48" s="39" t="s">
        <v>438</v>
      </c>
      <c r="K48" s="25">
        <v>28</v>
      </c>
      <c r="L48" s="25">
        <v>11</v>
      </c>
      <c r="M48" s="25">
        <v>2024</v>
      </c>
      <c r="N48" s="12">
        <v>31</v>
      </c>
      <c r="O48" s="13">
        <v>12</v>
      </c>
      <c r="P48" s="13">
        <v>2025</v>
      </c>
      <c r="Q48" s="25" t="s">
        <v>76</v>
      </c>
      <c r="R48" s="18" t="s">
        <v>434</v>
      </c>
      <c r="S48" s="18" t="s">
        <v>435</v>
      </c>
      <c r="T48" s="63" t="s">
        <v>467</v>
      </c>
      <c r="U48" s="64"/>
      <c r="V48" s="64"/>
      <c r="W48" s="64"/>
      <c r="X48" s="64"/>
      <c r="Y48" s="64"/>
      <c r="Z48" s="64"/>
      <c r="AA48" s="65"/>
      <c r="AB48" s="63" t="s">
        <v>467</v>
      </c>
      <c r="AC48" s="64"/>
      <c r="AD48" s="64"/>
      <c r="AE48" s="64"/>
      <c r="AF48" s="64"/>
      <c r="AG48" s="64"/>
      <c r="AH48" s="64"/>
      <c r="AI48" s="65"/>
      <c r="AJ48" s="45" t="s">
        <v>447</v>
      </c>
      <c r="AK48" s="39">
        <v>10</v>
      </c>
      <c r="AL48" s="39">
        <v>10</v>
      </c>
      <c r="AM48" s="39">
        <v>2025</v>
      </c>
      <c r="AN48" s="50">
        <v>0</v>
      </c>
      <c r="AO48" s="103" t="s">
        <v>566</v>
      </c>
      <c r="AP48" s="104"/>
      <c r="AQ48" s="105"/>
      <c r="AR48" s="25"/>
      <c r="AS48" s="25"/>
      <c r="AT48" s="25"/>
      <c r="AU48" s="25"/>
      <c r="AV48" s="7"/>
      <c r="AW48" s="106"/>
      <c r="AX48" s="74"/>
      <c r="AY48" s="74"/>
    </row>
    <row r="49" spans="1:51" s="10" customFormat="1" ht="91.15" customHeight="1" x14ac:dyDescent="0.25">
      <c r="A49" s="58"/>
      <c r="B49" s="58"/>
      <c r="C49" s="58"/>
      <c r="D49" s="58"/>
      <c r="E49" s="58"/>
      <c r="F49" s="95"/>
      <c r="G49" s="62"/>
      <c r="H49" s="58"/>
      <c r="I49" s="58"/>
      <c r="J49" s="39" t="s">
        <v>431</v>
      </c>
      <c r="K49" s="25">
        <v>28</v>
      </c>
      <c r="L49" s="25">
        <v>11</v>
      </c>
      <c r="M49" s="25">
        <v>2024</v>
      </c>
      <c r="N49" s="12">
        <v>31</v>
      </c>
      <c r="O49" s="13">
        <v>12</v>
      </c>
      <c r="P49" s="13">
        <v>2025</v>
      </c>
      <c r="Q49" s="25" t="s">
        <v>432</v>
      </c>
      <c r="R49" s="18" t="s">
        <v>436</v>
      </c>
      <c r="S49" s="18" t="s">
        <v>436</v>
      </c>
      <c r="T49" s="63" t="s">
        <v>467</v>
      </c>
      <c r="U49" s="64"/>
      <c r="V49" s="64"/>
      <c r="W49" s="64"/>
      <c r="X49" s="64"/>
      <c r="Y49" s="64"/>
      <c r="Z49" s="64"/>
      <c r="AA49" s="65"/>
      <c r="AB49" s="63" t="s">
        <v>467</v>
      </c>
      <c r="AC49" s="64"/>
      <c r="AD49" s="64"/>
      <c r="AE49" s="64"/>
      <c r="AF49" s="64"/>
      <c r="AG49" s="64"/>
      <c r="AH49" s="64"/>
      <c r="AI49" s="65"/>
      <c r="AJ49" s="45" t="s">
        <v>447</v>
      </c>
      <c r="AK49" s="39">
        <v>10</v>
      </c>
      <c r="AL49" s="39">
        <v>10</v>
      </c>
      <c r="AM49" s="39">
        <v>2025</v>
      </c>
      <c r="AN49" s="50">
        <v>0</v>
      </c>
      <c r="AO49" s="103" t="s">
        <v>566</v>
      </c>
      <c r="AP49" s="104"/>
      <c r="AQ49" s="105"/>
      <c r="AR49" s="25"/>
      <c r="AS49" s="25"/>
      <c r="AT49" s="25"/>
      <c r="AU49" s="25"/>
      <c r="AV49" s="7"/>
      <c r="AW49" s="106"/>
      <c r="AX49" s="74"/>
      <c r="AY49" s="74"/>
    </row>
    <row r="50" spans="1:51" s="10" customFormat="1" ht="105" customHeight="1" x14ac:dyDescent="0.25">
      <c r="A50" s="57">
        <f>1+A46</f>
        <v>22</v>
      </c>
      <c r="B50" s="57" t="s">
        <v>193</v>
      </c>
      <c r="C50" s="57">
        <v>28</v>
      </c>
      <c r="D50" s="57">
        <v>11</v>
      </c>
      <c r="E50" s="57">
        <v>2024</v>
      </c>
      <c r="F50" s="94" t="s">
        <v>75</v>
      </c>
      <c r="G50" s="61" t="s">
        <v>66</v>
      </c>
      <c r="H50" s="57" t="s">
        <v>220</v>
      </c>
      <c r="I50" s="57" t="s">
        <v>194</v>
      </c>
      <c r="J50" s="39" t="s">
        <v>195</v>
      </c>
      <c r="K50" s="25">
        <v>28</v>
      </c>
      <c r="L50" s="25">
        <v>11</v>
      </c>
      <c r="M50" s="25">
        <v>2024</v>
      </c>
      <c r="N50" s="12">
        <v>31</v>
      </c>
      <c r="O50" s="13">
        <v>12</v>
      </c>
      <c r="P50" s="13">
        <v>2024</v>
      </c>
      <c r="Q50" s="25" t="s">
        <v>175</v>
      </c>
      <c r="R50" s="18" t="s">
        <v>198</v>
      </c>
      <c r="S50" s="18" t="s">
        <v>198</v>
      </c>
      <c r="T50" s="45" t="s">
        <v>447</v>
      </c>
      <c r="U50" s="39">
        <v>28</v>
      </c>
      <c r="V50" s="39">
        <v>4</v>
      </c>
      <c r="W50" s="39">
        <v>2025</v>
      </c>
      <c r="X50" s="46">
        <v>0</v>
      </c>
      <c r="Y50" s="56" t="s">
        <v>500</v>
      </c>
      <c r="Z50" s="54"/>
      <c r="AA50" s="55"/>
      <c r="AB50" s="45" t="s">
        <v>447</v>
      </c>
      <c r="AC50" s="39">
        <v>14</v>
      </c>
      <c r="AD50" s="39">
        <v>7</v>
      </c>
      <c r="AE50" s="39">
        <v>2025</v>
      </c>
      <c r="AF50" s="46">
        <v>0</v>
      </c>
      <c r="AG50" s="56" t="s">
        <v>490</v>
      </c>
      <c r="AH50" s="54"/>
      <c r="AI50" s="55"/>
      <c r="AJ50" s="42" t="s">
        <v>443</v>
      </c>
      <c r="AK50" s="39">
        <v>10</v>
      </c>
      <c r="AL50" s="39">
        <v>10</v>
      </c>
      <c r="AM50" s="39">
        <v>2025</v>
      </c>
      <c r="AN50" s="43">
        <v>1</v>
      </c>
      <c r="AO50" s="56" t="s">
        <v>567</v>
      </c>
      <c r="AP50" s="54"/>
      <c r="AQ50" s="55"/>
      <c r="AR50" s="25"/>
      <c r="AS50" s="25"/>
      <c r="AT50" s="25"/>
      <c r="AU50" s="25"/>
      <c r="AV50" s="7"/>
      <c r="AW50" s="74"/>
      <c r="AX50" s="74"/>
      <c r="AY50" s="74"/>
    </row>
    <row r="51" spans="1:51" s="10" customFormat="1" ht="124.5" customHeight="1" x14ac:dyDescent="0.25">
      <c r="A51" s="58"/>
      <c r="B51" s="58"/>
      <c r="C51" s="58">
        <v>2</v>
      </c>
      <c r="D51" s="58">
        <v>9</v>
      </c>
      <c r="E51" s="58">
        <v>2024</v>
      </c>
      <c r="F51" s="95"/>
      <c r="G51" s="62"/>
      <c r="H51" s="58"/>
      <c r="I51" s="58"/>
      <c r="J51" s="39" t="s">
        <v>212</v>
      </c>
      <c r="K51" s="25">
        <v>28</v>
      </c>
      <c r="L51" s="25">
        <v>11</v>
      </c>
      <c r="M51" s="25">
        <v>2024</v>
      </c>
      <c r="N51" s="12">
        <v>31</v>
      </c>
      <c r="O51" s="13">
        <v>12</v>
      </c>
      <c r="P51" s="13">
        <v>2024</v>
      </c>
      <c r="Q51" s="25" t="s">
        <v>175</v>
      </c>
      <c r="R51" s="18" t="s">
        <v>213</v>
      </c>
      <c r="S51" s="18" t="s">
        <v>213</v>
      </c>
      <c r="T51" s="42" t="s">
        <v>443</v>
      </c>
      <c r="U51" s="39">
        <v>28</v>
      </c>
      <c r="V51" s="39">
        <v>4</v>
      </c>
      <c r="W51" s="39">
        <v>2025</v>
      </c>
      <c r="X51" s="49">
        <v>1</v>
      </c>
      <c r="Y51" s="56" t="s">
        <v>501</v>
      </c>
      <c r="Z51" s="54"/>
      <c r="AA51" s="55"/>
      <c r="AB51" s="42" t="s">
        <v>443</v>
      </c>
      <c r="AC51" s="39">
        <v>14</v>
      </c>
      <c r="AD51" s="39">
        <v>7</v>
      </c>
      <c r="AE51" s="39">
        <v>2025</v>
      </c>
      <c r="AF51" s="49">
        <v>1</v>
      </c>
      <c r="AG51" s="56" t="s">
        <v>446</v>
      </c>
      <c r="AH51" s="54"/>
      <c r="AI51" s="55"/>
      <c r="AJ51" s="42" t="s">
        <v>443</v>
      </c>
      <c r="AK51" s="39">
        <v>10</v>
      </c>
      <c r="AL51" s="39">
        <v>10</v>
      </c>
      <c r="AM51" s="39">
        <v>2025</v>
      </c>
      <c r="AN51" s="43">
        <v>1</v>
      </c>
      <c r="AO51" s="56" t="s">
        <v>446</v>
      </c>
      <c r="AP51" s="54"/>
      <c r="AQ51" s="55"/>
      <c r="AR51" s="25"/>
      <c r="AS51" s="25"/>
      <c r="AT51" s="25"/>
      <c r="AU51" s="25"/>
      <c r="AV51" s="7"/>
      <c r="AW51" s="74"/>
      <c r="AX51" s="74"/>
      <c r="AY51" s="74"/>
    </row>
    <row r="52" spans="1:51" s="10" customFormat="1" ht="103.5" customHeight="1" x14ac:dyDescent="0.25">
      <c r="A52" s="58"/>
      <c r="B52" s="58"/>
      <c r="C52" s="58">
        <v>2</v>
      </c>
      <c r="D52" s="58">
        <v>9</v>
      </c>
      <c r="E52" s="58">
        <v>2024</v>
      </c>
      <c r="F52" s="95"/>
      <c r="G52" s="62"/>
      <c r="H52" s="58"/>
      <c r="I52" s="58"/>
      <c r="J52" s="39" t="s">
        <v>196</v>
      </c>
      <c r="K52" s="25">
        <v>28</v>
      </c>
      <c r="L52" s="25">
        <v>11</v>
      </c>
      <c r="M52" s="25">
        <v>2024</v>
      </c>
      <c r="N52" s="12">
        <v>31</v>
      </c>
      <c r="O52" s="13">
        <v>12</v>
      </c>
      <c r="P52" s="13">
        <v>2025</v>
      </c>
      <c r="Q52" s="25" t="s">
        <v>175</v>
      </c>
      <c r="R52" s="18" t="s">
        <v>199</v>
      </c>
      <c r="S52" s="18" t="s">
        <v>232</v>
      </c>
      <c r="T52" s="45" t="s">
        <v>447</v>
      </c>
      <c r="U52" s="39">
        <v>28</v>
      </c>
      <c r="V52" s="39">
        <v>4</v>
      </c>
      <c r="W52" s="39">
        <v>2025</v>
      </c>
      <c r="X52" s="46">
        <v>0.25</v>
      </c>
      <c r="Y52" s="56" t="s">
        <v>502</v>
      </c>
      <c r="Z52" s="54"/>
      <c r="AA52" s="55"/>
      <c r="AB52" s="45" t="s">
        <v>447</v>
      </c>
      <c r="AC52" s="39">
        <v>14</v>
      </c>
      <c r="AD52" s="39">
        <v>7</v>
      </c>
      <c r="AE52" s="39">
        <v>2025</v>
      </c>
      <c r="AF52" s="46">
        <v>0.25</v>
      </c>
      <c r="AG52" s="56" t="s">
        <v>494</v>
      </c>
      <c r="AH52" s="54"/>
      <c r="AI52" s="55"/>
      <c r="AJ52" s="45" t="s">
        <v>447</v>
      </c>
      <c r="AK52" s="39">
        <v>10</v>
      </c>
      <c r="AL52" s="39">
        <v>10</v>
      </c>
      <c r="AM52" s="39">
        <v>2025</v>
      </c>
      <c r="AN52" s="46">
        <v>0.65</v>
      </c>
      <c r="AO52" s="56" t="s">
        <v>563</v>
      </c>
      <c r="AP52" s="54"/>
      <c r="AQ52" s="55"/>
      <c r="AR52" s="25"/>
      <c r="AS52" s="25"/>
      <c r="AT52" s="25"/>
      <c r="AU52" s="25"/>
      <c r="AV52" s="7"/>
      <c r="AW52" s="74"/>
      <c r="AX52" s="74"/>
      <c r="AY52" s="74"/>
    </row>
    <row r="53" spans="1:51" s="10" customFormat="1" ht="63.75" x14ac:dyDescent="0.25">
      <c r="A53" s="58"/>
      <c r="B53" s="58"/>
      <c r="C53" s="58">
        <v>2</v>
      </c>
      <c r="D53" s="58">
        <v>9</v>
      </c>
      <c r="E53" s="58">
        <v>2024</v>
      </c>
      <c r="F53" s="95"/>
      <c r="G53" s="62"/>
      <c r="H53" s="58"/>
      <c r="I53" s="58"/>
      <c r="J53" s="39" t="s">
        <v>197</v>
      </c>
      <c r="K53" s="25">
        <v>28</v>
      </c>
      <c r="L53" s="25">
        <v>11</v>
      </c>
      <c r="M53" s="25">
        <v>2024</v>
      </c>
      <c r="N53" s="12">
        <v>31</v>
      </c>
      <c r="O53" s="13">
        <v>12</v>
      </c>
      <c r="P53" s="13">
        <v>2025</v>
      </c>
      <c r="Q53" s="25" t="s">
        <v>175</v>
      </c>
      <c r="R53" s="18" t="s">
        <v>200</v>
      </c>
      <c r="S53" s="18" t="s">
        <v>200</v>
      </c>
      <c r="T53" s="45" t="s">
        <v>447</v>
      </c>
      <c r="U53" s="39">
        <v>28</v>
      </c>
      <c r="V53" s="39">
        <v>4</v>
      </c>
      <c r="W53" s="39">
        <v>2025</v>
      </c>
      <c r="X53" s="46">
        <v>0</v>
      </c>
      <c r="Y53" s="56" t="s">
        <v>503</v>
      </c>
      <c r="Z53" s="54"/>
      <c r="AA53" s="55"/>
      <c r="AB53" s="45" t="s">
        <v>447</v>
      </c>
      <c r="AC53" s="39">
        <v>14</v>
      </c>
      <c r="AD53" s="39">
        <v>7</v>
      </c>
      <c r="AE53" s="39">
        <v>2025</v>
      </c>
      <c r="AF53" s="46">
        <v>0</v>
      </c>
      <c r="AG53" s="56" t="s">
        <v>490</v>
      </c>
      <c r="AH53" s="54"/>
      <c r="AI53" s="55"/>
      <c r="AJ53" s="45" t="s">
        <v>447</v>
      </c>
      <c r="AK53" s="39">
        <v>10</v>
      </c>
      <c r="AL53" s="39">
        <v>10</v>
      </c>
      <c r="AM53" s="39">
        <v>2025</v>
      </c>
      <c r="AN53" s="46">
        <v>0</v>
      </c>
      <c r="AO53" s="56" t="s">
        <v>490</v>
      </c>
      <c r="AP53" s="54"/>
      <c r="AQ53" s="55"/>
      <c r="AR53" s="25"/>
      <c r="AS53" s="25"/>
      <c r="AT53" s="25"/>
      <c r="AU53" s="25"/>
      <c r="AV53" s="7"/>
      <c r="AW53" s="74"/>
      <c r="AX53" s="74"/>
      <c r="AY53" s="74"/>
    </row>
    <row r="54" spans="1:51" s="10" customFormat="1" ht="63.75" x14ac:dyDescent="0.25">
      <c r="A54" s="57">
        <f>1+A50</f>
        <v>23</v>
      </c>
      <c r="B54" s="57" t="s">
        <v>201</v>
      </c>
      <c r="C54" s="57">
        <v>28</v>
      </c>
      <c r="D54" s="57">
        <v>11</v>
      </c>
      <c r="E54" s="57">
        <v>2024</v>
      </c>
      <c r="F54" s="94" t="s">
        <v>75</v>
      </c>
      <c r="G54" s="61" t="s">
        <v>66</v>
      </c>
      <c r="H54" s="57" t="s">
        <v>221</v>
      </c>
      <c r="I54" s="57" t="s">
        <v>237</v>
      </c>
      <c r="J54" s="39" t="s">
        <v>202</v>
      </c>
      <c r="K54" s="25">
        <v>28</v>
      </c>
      <c r="L54" s="25">
        <v>11</v>
      </c>
      <c r="M54" s="25">
        <v>2024</v>
      </c>
      <c r="N54" s="12">
        <v>31</v>
      </c>
      <c r="O54" s="13">
        <v>1</v>
      </c>
      <c r="P54" s="13">
        <v>2025</v>
      </c>
      <c r="Q54" s="25" t="s">
        <v>175</v>
      </c>
      <c r="R54" s="18" t="s">
        <v>203</v>
      </c>
      <c r="S54" s="18" t="s">
        <v>203</v>
      </c>
      <c r="T54" s="42" t="s">
        <v>443</v>
      </c>
      <c r="U54" s="39">
        <v>28</v>
      </c>
      <c r="V54" s="39">
        <v>4</v>
      </c>
      <c r="W54" s="39">
        <v>2025</v>
      </c>
      <c r="X54" s="49">
        <v>1</v>
      </c>
      <c r="Y54" s="56" t="s">
        <v>504</v>
      </c>
      <c r="Z54" s="54"/>
      <c r="AA54" s="55"/>
      <c r="AB54" s="42" t="s">
        <v>443</v>
      </c>
      <c r="AC54" s="39">
        <v>14</v>
      </c>
      <c r="AD54" s="39">
        <v>7</v>
      </c>
      <c r="AE54" s="39">
        <v>2025</v>
      </c>
      <c r="AF54" s="49">
        <v>1</v>
      </c>
      <c r="AG54" s="56" t="s">
        <v>446</v>
      </c>
      <c r="AH54" s="54"/>
      <c r="AI54" s="55"/>
      <c r="AJ54" s="42" t="s">
        <v>443</v>
      </c>
      <c r="AK54" s="39">
        <v>10</v>
      </c>
      <c r="AL54" s="39">
        <v>10</v>
      </c>
      <c r="AM54" s="39">
        <v>2025</v>
      </c>
      <c r="AN54" s="43">
        <v>1</v>
      </c>
      <c r="AO54" s="56" t="s">
        <v>446</v>
      </c>
      <c r="AP54" s="54"/>
      <c r="AQ54" s="55"/>
      <c r="AR54" s="25"/>
      <c r="AS54" s="25"/>
      <c r="AT54" s="25"/>
      <c r="AU54" s="25"/>
      <c r="AV54" s="7"/>
      <c r="AW54" s="74"/>
      <c r="AX54" s="74"/>
      <c r="AY54" s="74"/>
    </row>
    <row r="55" spans="1:51" s="10" customFormat="1" ht="159.75" customHeight="1" x14ac:dyDescent="0.25">
      <c r="A55" s="69"/>
      <c r="B55" s="69" t="s">
        <v>169</v>
      </c>
      <c r="C55" s="69">
        <v>2</v>
      </c>
      <c r="D55" s="69">
        <v>9</v>
      </c>
      <c r="E55" s="69">
        <v>2024</v>
      </c>
      <c r="F55" s="96"/>
      <c r="G55" s="71"/>
      <c r="H55" s="69"/>
      <c r="I55" s="69"/>
      <c r="J55" s="39" t="s">
        <v>222</v>
      </c>
      <c r="K55" s="25">
        <v>28</v>
      </c>
      <c r="L55" s="25">
        <v>11</v>
      </c>
      <c r="M55" s="25">
        <v>2024</v>
      </c>
      <c r="N55" s="12">
        <v>31</v>
      </c>
      <c r="O55" s="13">
        <v>12</v>
      </c>
      <c r="P55" s="13">
        <v>2025</v>
      </c>
      <c r="Q55" s="25" t="s">
        <v>175</v>
      </c>
      <c r="R55" s="18" t="s">
        <v>204</v>
      </c>
      <c r="S55" s="18" t="s">
        <v>223</v>
      </c>
      <c r="T55" s="45" t="s">
        <v>447</v>
      </c>
      <c r="U55" s="39">
        <v>28</v>
      </c>
      <c r="V55" s="39">
        <v>4</v>
      </c>
      <c r="W55" s="39">
        <v>2025</v>
      </c>
      <c r="X55" s="46">
        <v>0.25</v>
      </c>
      <c r="Y55" s="56" t="s">
        <v>505</v>
      </c>
      <c r="Z55" s="54"/>
      <c r="AA55" s="55"/>
      <c r="AB55" s="45" t="s">
        <v>447</v>
      </c>
      <c r="AC55" s="39">
        <v>14</v>
      </c>
      <c r="AD55" s="39">
        <v>7</v>
      </c>
      <c r="AE55" s="39">
        <v>2025</v>
      </c>
      <c r="AF55" s="46">
        <v>0.25</v>
      </c>
      <c r="AG55" s="56" t="s">
        <v>494</v>
      </c>
      <c r="AH55" s="54"/>
      <c r="AI55" s="55"/>
      <c r="AJ55" s="45" t="s">
        <v>447</v>
      </c>
      <c r="AK55" s="39">
        <v>10</v>
      </c>
      <c r="AL55" s="39">
        <v>10</v>
      </c>
      <c r="AM55" s="39">
        <v>2025</v>
      </c>
      <c r="AN55" s="46">
        <v>0.5</v>
      </c>
      <c r="AO55" s="56" t="s">
        <v>568</v>
      </c>
      <c r="AP55" s="54"/>
      <c r="AQ55" s="55"/>
      <c r="AR55" s="25"/>
      <c r="AS55" s="25"/>
      <c r="AT55" s="25"/>
      <c r="AU55" s="25"/>
      <c r="AV55" s="7"/>
      <c r="AW55" s="74"/>
      <c r="AX55" s="74"/>
      <c r="AY55" s="74"/>
    </row>
    <row r="56" spans="1:51" s="10" customFormat="1" ht="264.75" customHeight="1" x14ac:dyDescent="0.25">
      <c r="A56" s="25">
        <f>1+A54</f>
        <v>24</v>
      </c>
      <c r="B56" s="25" t="s">
        <v>79</v>
      </c>
      <c r="C56" s="25">
        <v>6</v>
      </c>
      <c r="D56" s="25">
        <v>9</v>
      </c>
      <c r="E56" s="25">
        <v>2024</v>
      </c>
      <c r="F56" s="24" t="s">
        <v>77</v>
      </c>
      <c r="G56" s="26" t="s">
        <v>68</v>
      </c>
      <c r="H56" s="25" t="s">
        <v>78</v>
      </c>
      <c r="I56" s="25" t="s">
        <v>40</v>
      </c>
      <c r="J56" s="39" t="s">
        <v>80</v>
      </c>
      <c r="K56" s="25">
        <v>6</v>
      </c>
      <c r="L56" s="25">
        <v>9</v>
      </c>
      <c r="M56" s="25">
        <v>2024</v>
      </c>
      <c r="N56" s="12">
        <v>31</v>
      </c>
      <c r="O56" s="13">
        <v>3</v>
      </c>
      <c r="P56" s="13">
        <v>2025</v>
      </c>
      <c r="Q56" s="25" t="s">
        <v>81</v>
      </c>
      <c r="R56" s="18" t="s">
        <v>83</v>
      </c>
      <c r="S56" s="18" t="s">
        <v>82</v>
      </c>
      <c r="T56" s="42" t="s">
        <v>443</v>
      </c>
      <c r="U56" s="39">
        <v>28</v>
      </c>
      <c r="V56" s="39">
        <v>4</v>
      </c>
      <c r="W56" s="39">
        <v>2025</v>
      </c>
      <c r="X56" s="49">
        <v>1</v>
      </c>
      <c r="Y56" s="56" t="s">
        <v>506</v>
      </c>
      <c r="Z56" s="56"/>
      <c r="AA56" s="56"/>
      <c r="AB56" s="42" t="s">
        <v>443</v>
      </c>
      <c r="AC56" s="39">
        <v>14</v>
      </c>
      <c r="AD56" s="39">
        <v>7</v>
      </c>
      <c r="AE56" s="39">
        <v>2025</v>
      </c>
      <c r="AF56" s="49">
        <v>1</v>
      </c>
      <c r="AG56" s="56" t="s">
        <v>446</v>
      </c>
      <c r="AH56" s="54"/>
      <c r="AI56" s="55"/>
      <c r="AJ56" s="42" t="s">
        <v>443</v>
      </c>
      <c r="AK56" s="39">
        <v>10</v>
      </c>
      <c r="AL56" s="39">
        <v>10</v>
      </c>
      <c r="AM56" s="39">
        <v>2025</v>
      </c>
      <c r="AN56" s="43">
        <v>1</v>
      </c>
      <c r="AO56" s="56" t="s">
        <v>446</v>
      </c>
      <c r="AP56" s="54"/>
      <c r="AQ56" s="55"/>
      <c r="AR56" s="25"/>
      <c r="AS56" s="25"/>
      <c r="AT56" s="25"/>
      <c r="AU56" s="25"/>
      <c r="AV56" s="18"/>
      <c r="AW56" s="74"/>
      <c r="AX56" s="74"/>
      <c r="AY56" s="74"/>
    </row>
    <row r="57" spans="1:51" s="10" customFormat="1" ht="76.5" customHeight="1" x14ac:dyDescent="0.25">
      <c r="A57" s="88">
        <f>1+A56</f>
        <v>25</v>
      </c>
      <c r="B57" s="88" t="s">
        <v>85</v>
      </c>
      <c r="C57" s="88">
        <v>6</v>
      </c>
      <c r="D57" s="88">
        <v>9</v>
      </c>
      <c r="E57" s="88">
        <v>2024</v>
      </c>
      <c r="F57" s="98" t="s">
        <v>84</v>
      </c>
      <c r="G57" s="89" t="s">
        <v>68</v>
      </c>
      <c r="H57" s="88" t="s">
        <v>99</v>
      </c>
      <c r="I57" s="88" t="s">
        <v>130</v>
      </c>
      <c r="J57" s="39" t="s">
        <v>87</v>
      </c>
      <c r="K57" s="25">
        <v>6</v>
      </c>
      <c r="L57" s="25">
        <v>9</v>
      </c>
      <c r="M57" s="25">
        <v>2024</v>
      </c>
      <c r="N57" s="12">
        <v>31</v>
      </c>
      <c r="O57" s="13">
        <v>10</v>
      </c>
      <c r="P57" s="13">
        <v>2024</v>
      </c>
      <c r="Q57" s="25" t="s">
        <v>86</v>
      </c>
      <c r="R57" s="18" t="s">
        <v>88</v>
      </c>
      <c r="S57" s="18" t="s">
        <v>89</v>
      </c>
      <c r="T57" s="42" t="s">
        <v>443</v>
      </c>
      <c r="U57" s="39">
        <v>28</v>
      </c>
      <c r="V57" s="39">
        <v>4</v>
      </c>
      <c r="W57" s="39">
        <v>2025</v>
      </c>
      <c r="X57" s="49">
        <v>1</v>
      </c>
      <c r="Y57" s="56" t="s">
        <v>507</v>
      </c>
      <c r="Z57" s="56"/>
      <c r="AA57" s="56"/>
      <c r="AB57" s="42" t="s">
        <v>443</v>
      </c>
      <c r="AC57" s="39">
        <v>14</v>
      </c>
      <c r="AD57" s="39">
        <v>7</v>
      </c>
      <c r="AE57" s="39">
        <v>2025</v>
      </c>
      <c r="AF57" s="49">
        <v>1</v>
      </c>
      <c r="AG57" s="56" t="s">
        <v>446</v>
      </c>
      <c r="AH57" s="54"/>
      <c r="AI57" s="55"/>
      <c r="AJ57" s="42" t="s">
        <v>443</v>
      </c>
      <c r="AK57" s="39">
        <v>10</v>
      </c>
      <c r="AL57" s="39">
        <v>10</v>
      </c>
      <c r="AM57" s="39">
        <v>2025</v>
      </c>
      <c r="AN57" s="43">
        <v>1</v>
      </c>
      <c r="AO57" s="56" t="s">
        <v>446</v>
      </c>
      <c r="AP57" s="54"/>
      <c r="AQ57" s="55"/>
      <c r="AR57" s="25"/>
      <c r="AS57" s="25"/>
      <c r="AT57" s="25"/>
      <c r="AU57" s="25"/>
      <c r="AV57" s="7"/>
      <c r="AW57" s="74"/>
      <c r="AX57" s="74"/>
      <c r="AY57" s="74"/>
    </row>
    <row r="58" spans="1:51" s="10" customFormat="1" ht="63.75" x14ac:dyDescent="0.25">
      <c r="A58" s="88"/>
      <c r="B58" s="88"/>
      <c r="C58" s="88"/>
      <c r="D58" s="88"/>
      <c r="E58" s="88"/>
      <c r="F58" s="98"/>
      <c r="G58" s="89"/>
      <c r="H58" s="88"/>
      <c r="I58" s="88"/>
      <c r="J58" s="39" t="s">
        <v>90</v>
      </c>
      <c r="K58" s="25">
        <v>6</v>
      </c>
      <c r="L58" s="25">
        <v>9</v>
      </c>
      <c r="M58" s="25">
        <v>2024</v>
      </c>
      <c r="N58" s="12">
        <v>31</v>
      </c>
      <c r="O58" s="13">
        <v>12</v>
      </c>
      <c r="P58" s="13">
        <v>2024</v>
      </c>
      <c r="Q58" s="25" t="s">
        <v>86</v>
      </c>
      <c r="R58" s="18" t="s">
        <v>91</v>
      </c>
      <c r="S58" s="18" t="s">
        <v>92</v>
      </c>
      <c r="T58" s="42" t="s">
        <v>443</v>
      </c>
      <c r="U58" s="39">
        <v>28</v>
      </c>
      <c r="V58" s="39">
        <v>4</v>
      </c>
      <c r="W58" s="39">
        <v>2025</v>
      </c>
      <c r="X58" s="49">
        <v>1</v>
      </c>
      <c r="Y58" s="56" t="s">
        <v>508</v>
      </c>
      <c r="Z58" s="56"/>
      <c r="AA58" s="56"/>
      <c r="AB58" s="42" t="s">
        <v>443</v>
      </c>
      <c r="AC58" s="39">
        <v>14</v>
      </c>
      <c r="AD58" s="39">
        <v>7</v>
      </c>
      <c r="AE58" s="39">
        <v>2025</v>
      </c>
      <c r="AF58" s="49">
        <v>1</v>
      </c>
      <c r="AG58" s="56" t="s">
        <v>446</v>
      </c>
      <c r="AH58" s="54"/>
      <c r="AI58" s="55"/>
      <c r="AJ58" s="42" t="s">
        <v>443</v>
      </c>
      <c r="AK58" s="39">
        <v>10</v>
      </c>
      <c r="AL58" s="39">
        <v>10</v>
      </c>
      <c r="AM58" s="39">
        <v>2025</v>
      </c>
      <c r="AN58" s="43">
        <v>1</v>
      </c>
      <c r="AO58" s="56" t="s">
        <v>446</v>
      </c>
      <c r="AP58" s="54"/>
      <c r="AQ58" s="55"/>
      <c r="AR58" s="25"/>
      <c r="AS58" s="25"/>
      <c r="AT58" s="25"/>
      <c r="AU58" s="25"/>
      <c r="AV58" s="7"/>
      <c r="AW58" s="74"/>
      <c r="AX58" s="74"/>
      <c r="AY58" s="74"/>
    </row>
    <row r="59" spans="1:51" s="10" customFormat="1" ht="63.75" x14ac:dyDescent="0.25">
      <c r="A59" s="88">
        <f>1+A57</f>
        <v>26</v>
      </c>
      <c r="B59" s="88" t="s">
        <v>93</v>
      </c>
      <c r="C59" s="88">
        <v>6</v>
      </c>
      <c r="D59" s="88">
        <v>9</v>
      </c>
      <c r="E59" s="88">
        <v>2024</v>
      </c>
      <c r="F59" s="98" t="s">
        <v>84</v>
      </c>
      <c r="G59" s="89" t="s">
        <v>68</v>
      </c>
      <c r="H59" s="88" t="s">
        <v>100</v>
      </c>
      <c r="I59" s="88" t="s">
        <v>94</v>
      </c>
      <c r="J59" s="39" t="s">
        <v>95</v>
      </c>
      <c r="K59" s="25">
        <v>6</v>
      </c>
      <c r="L59" s="25">
        <v>9</v>
      </c>
      <c r="M59" s="25">
        <v>2024</v>
      </c>
      <c r="N59" s="12">
        <v>31</v>
      </c>
      <c r="O59" s="13">
        <v>10</v>
      </c>
      <c r="P59" s="13">
        <v>2024</v>
      </c>
      <c r="Q59" s="25" t="s">
        <v>86</v>
      </c>
      <c r="R59" s="18" t="s">
        <v>102</v>
      </c>
      <c r="S59" s="18" t="s">
        <v>98</v>
      </c>
      <c r="T59" s="42" t="s">
        <v>443</v>
      </c>
      <c r="U59" s="39">
        <v>28</v>
      </c>
      <c r="V59" s="39">
        <v>4</v>
      </c>
      <c r="W59" s="39">
        <v>2025</v>
      </c>
      <c r="X59" s="49">
        <v>1</v>
      </c>
      <c r="Y59" s="56" t="s">
        <v>509</v>
      </c>
      <c r="Z59" s="56"/>
      <c r="AA59" s="56"/>
      <c r="AB59" s="42" t="s">
        <v>443</v>
      </c>
      <c r="AC59" s="39">
        <v>14</v>
      </c>
      <c r="AD59" s="39">
        <v>7</v>
      </c>
      <c r="AE59" s="39">
        <v>2025</v>
      </c>
      <c r="AF59" s="49">
        <v>1</v>
      </c>
      <c r="AG59" s="56" t="s">
        <v>446</v>
      </c>
      <c r="AH59" s="54"/>
      <c r="AI59" s="55"/>
      <c r="AJ59" s="42" t="s">
        <v>443</v>
      </c>
      <c r="AK59" s="39">
        <v>10</v>
      </c>
      <c r="AL59" s="39">
        <v>10</v>
      </c>
      <c r="AM59" s="39">
        <v>2025</v>
      </c>
      <c r="AN59" s="43">
        <v>1</v>
      </c>
      <c r="AO59" s="56" t="s">
        <v>446</v>
      </c>
      <c r="AP59" s="54"/>
      <c r="AQ59" s="55"/>
      <c r="AR59" s="25"/>
      <c r="AS59" s="25"/>
      <c r="AT59" s="25"/>
      <c r="AU59" s="25"/>
      <c r="AV59" s="7"/>
      <c r="AW59" s="74"/>
      <c r="AX59" s="74"/>
      <c r="AY59" s="74"/>
    </row>
    <row r="60" spans="1:51" s="10" customFormat="1" ht="96.75" customHeight="1" x14ac:dyDescent="0.25">
      <c r="A60" s="88"/>
      <c r="B60" s="88"/>
      <c r="C60" s="88"/>
      <c r="D60" s="88"/>
      <c r="E60" s="88"/>
      <c r="F60" s="98"/>
      <c r="G60" s="89"/>
      <c r="H60" s="88"/>
      <c r="I60" s="88"/>
      <c r="J60" s="39" t="s">
        <v>96</v>
      </c>
      <c r="K60" s="25">
        <v>6</v>
      </c>
      <c r="L60" s="25">
        <v>9</v>
      </c>
      <c r="M60" s="25">
        <v>2024</v>
      </c>
      <c r="N60" s="12">
        <v>31</v>
      </c>
      <c r="O60" s="13">
        <v>12</v>
      </c>
      <c r="P60" s="13">
        <v>2024</v>
      </c>
      <c r="Q60" s="25" t="s">
        <v>86</v>
      </c>
      <c r="R60" s="18" t="s">
        <v>97</v>
      </c>
      <c r="S60" s="18" t="s">
        <v>101</v>
      </c>
      <c r="T60" s="42" t="s">
        <v>443</v>
      </c>
      <c r="U60" s="39">
        <v>28</v>
      </c>
      <c r="V60" s="39">
        <v>4</v>
      </c>
      <c r="W60" s="39">
        <v>2025</v>
      </c>
      <c r="X60" s="49">
        <v>1</v>
      </c>
      <c r="Y60" s="56" t="s">
        <v>510</v>
      </c>
      <c r="Z60" s="56"/>
      <c r="AA60" s="56"/>
      <c r="AB60" s="42" t="s">
        <v>443</v>
      </c>
      <c r="AC60" s="39">
        <v>14</v>
      </c>
      <c r="AD60" s="39">
        <v>7</v>
      </c>
      <c r="AE60" s="39">
        <v>2025</v>
      </c>
      <c r="AF60" s="49">
        <v>1</v>
      </c>
      <c r="AG60" s="56" t="s">
        <v>446</v>
      </c>
      <c r="AH60" s="54"/>
      <c r="AI60" s="55"/>
      <c r="AJ60" s="42" t="s">
        <v>443</v>
      </c>
      <c r="AK60" s="39">
        <v>10</v>
      </c>
      <c r="AL60" s="39">
        <v>10</v>
      </c>
      <c r="AM60" s="39">
        <v>2025</v>
      </c>
      <c r="AN60" s="43">
        <v>1</v>
      </c>
      <c r="AO60" s="56" t="s">
        <v>446</v>
      </c>
      <c r="AP60" s="54"/>
      <c r="AQ60" s="55"/>
      <c r="AR60" s="25"/>
      <c r="AS60" s="25"/>
      <c r="AT60" s="25"/>
      <c r="AU60" s="25"/>
      <c r="AV60" s="7"/>
      <c r="AW60" s="74"/>
      <c r="AX60" s="74"/>
      <c r="AY60" s="74"/>
    </row>
    <row r="61" spans="1:51" s="10" customFormat="1" ht="63.75" x14ac:dyDescent="0.25">
      <c r="A61" s="88"/>
      <c r="B61" s="88"/>
      <c r="C61" s="88"/>
      <c r="D61" s="88"/>
      <c r="E61" s="88"/>
      <c r="F61" s="98"/>
      <c r="G61" s="89"/>
      <c r="H61" s="88"/>
      <c r="I61" s="88"/>
      <c r="J61" s="39" t="s">
        <v>103</v>
      </c>
      <c r="K61" s="25">
        <v>6</v>
      </c>
      <c r="L61" s="25">
        <v>9</v>
      </c>
      <c r="M61" s="25">
        <v>2024</v>
      </c>
      <c r="N61" s="12">
        <v>31</v>
      </c>
      <c r="O61" s="13">
        <v>12</v>
      </c>
      <c r="P61" s="13">
        <v>2024</v>
      </c>
      <c r="Q61" s="25" t="s">
        <v>86</v>
      </c>
      <c r="R61" s="18" t="s">
        <v>91</v>
      </c>
      <c r="S61" s="18" t="s">
        <v>92</v>
      </c>
      <c r="T61" s="42" t="s">
        <v>443</v>
      </c>
      <c r="U61" s="39">
        <v>28</v>
      </c>
      <c r="V61" s="39">
        <v>4</v>
      </c>
      <c r="W61" s="39">
        <v>2025</v>
      </c>
      <c r="X61" s="49">
        <v>1</v>
      </c>
      <c r="Y61" s="56" t="s">
        <v>511</v>
      </c>
      <c r="Z61" s="56"/>
      <c r="AA61" s="56"/>
      <c r="AB61" s="42" t="s">
        <v>443</v>
      </c>
      <c r="AC61" s="39">
        <v>14</v>
      </c>
      <c r="AD61" s="39">
        <v>7</v>
      </c>
      <c r="AE61" s="39">
        <v>2025</v>
      </c>
      <c r="AF61" s="49">
        <v>1</v>
      </c>
      <c r="AG61" s="56" t="s">
        <v>446</v>
      </c>
      <c r="AH61" s="54"/>
      <c r="AI61" s="55"/>
      <c r="AJ61" s="42" t="s">
        <v>443</v>
      </c>
      <c r="AK61" s="39">
        <v>10</v>
      </c>
      <c r="AL61" s="39">
        <v>10</v>
      </c>
      <c r="AM61" s="39">
        <v>2025</v>
      </c>
      <c r="AN61" s="43">
        <v>1</v>
      </c>
      <c r="AO61" s="56" t="s">
        <v>446</v>
      </c>
      <c r="AP61" s="54"/>
      <c r="AQ61" s="55"/>
      <c r="AR61" s="25"/>
      <c r="AS61" s="25"/>
      <c r="AT61" s="25"/>
      <c r="AU61" s="25"/>
      <c r="AV61" s="7"/>
      <c r="AW61" s="74"/>
      <c r="AX61" s="74"/>
      <c r="AY61" s="74"/>
    </row>
    <row r="62" spans="1:51" s="10" customFormat="1" ht="89.25" customHeight="1" x14ac:dyDescent="0.25">
      <c r="A62" s="57">
        <f>1+A59</f>
        <v>27</v>
      </c>
      <c r="B62" s="57" t="s">
        <v>147</v>
      </c>
      <c r="C62" s="57">
        <v>30</v>
      </c>
      <c r="D62" s="57">
        <v>11</v>
      </c>
      <c r="E62" s="57">
        <v>2024</v>
      </c>
      <c r="F62" s="59" t="s">
        <v>84</v>
      </c>
      <c r="G62" s="61" t="s">
        <v>148</v>
      </c>
      <c r="H62" s="57" t="s">
        <v>149</v>
      </c>
      <c r="I62" s="57" t="s">
        <v>150</v>
      </c>
      <c r="J62" s="39" t="s">
        <v>214</v>
      </c>
      <c r="K62" s="25">
        <v>30</v>
      </c>
      <c r="L62" s="25">
        <v>11</v>
      </c>
      <c r="M62" s="25">
        <v>2024</v>
      </c>
      <c r="N62" s="25">
        <v>30</v>
      </c>
      <c r="O62" s="25">
        <v>8</v>
      </c>
      <c r="P62" s="25">
        <v>2025</v>
      </c>
      <c r="Q62" s="25" t="s">
        <v>154</v>
      </c>
      <c r="R62" s="25" t="s">
        <v>215</v>
      </c>
      <c r="S62" s="25" t="s">
        <v>156</v>
      </c>
      <c r="T62" s="47" t="s">
        <v>465</v>
      </c>
      <c r="U62" s="39">
        <v>28</v>
      </c>
      <c r="V62" s="39">
        <v>4</v>
      </c>
      <c r="W62" s="39">
        <v>2025</v>
      </c>
      <c r="X62" s="48">
        <v>0.7</v>
      </c>
      <c r="Y62" s="56" t="s">
        <v>512</v>
      </c>
      <c r="Z62" s="54"/>
      <c r="AA62" s="55"/>
      <c r="AB62" s="47" t="s">
        <v>465</v>
      </c>
      <c r="AC62" s="39">
        <v>14</v>
      </c>
      <c r="AD62" s="39">
        <v>7</v>
      </c>
      <c r="AE62" s="39">
        <v>2025</v>
      </c>
      <c r="AF62" s="48">
        <v>0.9</v>
      </c>
      <c r="AG62" s="56" t="s">
        <v>513</v>
      </c>
      <c r="AH62" s="54"/>
      <c r="AI62" s="55"/>
      <c r="AJ62" s="42" t="s">
        <v>443</v>
      </c>
      <c r="AK62" s="39">
        <v>10</v>
      </c>
      <c r="AL62" s="39">
        <v>10</v>
      </c>
      <c r="AM62" s="39">
        <v>2025</v>
      </c>
      <c r="AN62" s="43">
        <v>1</v>
      </c>
      <c r="AO62" s="56" t="s">
        <v>569</v>
      </c>
      <c r="AP62" s="54"/>
      <c r="AQ62" s="55"/>
      <c r="AR62" s="25"/>
      <c r="AS62" s="25"/>
      <c r="AT62" s="25"/>
      <c r="AU62" s="25"/>
      <c r="AV62" s="7"/>
      <c r="AW62" s="74"/>
      <c r="AX62" s="74"/>
      <c r="AY62" s="74"/>
    </row>
    <row r="63" spans="1:51" s="148" customFormat="1" ht="384" customHeight="1" x14ac:dyDescent="0.25">
      <c r="A63" s="58"/>
      <c r="B63" s="58"/>
      <c r="C63" s="58"/>
      <c r="D63" s="58"/>
      <c r="E63" s="58"/>
      <c r="F63" s="60"/>
      <c r="G63" s="62"/>
      <c r="H63" s="58"/>
      <c r="I63" s="58"/>
      <c r="J63" s="139" t="s">
        <v>224</v>
      </c>
      <c r="K63" s="139">
        <v>30</v>
      </c>
      <c r="L63" s="139">
        <v>11</v>
      </c>
      <c r="M63" s="139">
        <v>2024</v>
      </c>
      <c r="N63" s="139">
        <v>30</v>
      </c>
      <c r="O63" s="139">
        <v>4</v>
      </c>
      <c r="P63" s="139">
        <v>2025</v>
      </c>
      <c r="Q63" s="139" t="s">
        <v>154</v>
      </c>
      <c r="R63" s="139" t="s">
        <v>155</v>
      </c>
      <c r="S63" s="139" t="s">
        <v>155</v>
      </c>
      <c r="T63" s="47" t="s">
        <v>447</v>
      </c>
      <c r="U63" s="139">
        <v>28</v>
      </c>
      <c r="V63" s="139">
        <v>4</v>
      </c>
      <c r="W63" s="139">
        <v>2025</v>
      </c>
      <c r="X63" s="48">
        <v>0.7</v>
      </c>
      <c r="Y63" s="140" t="s">
        <v>514</v>
      </c>
      <c r="Z63" s="141"/>
      <c r="AA63" s="142"/>
      <c r="AB63" s="47" t="s">
        <v>465</v>
      </c>
      <c r="AC63" s="139">
        <v>14</v>
      </c>
      <c r="AD63" s="139">
        <v>7</v>
      </c>
      <c r="AE63" s="139">
        <v>2025</v>
      </c>
      <c r="AF63" s="48">
        <v>0.7</v>
      </c>
      <c r="AG63" s="140" t="s">
        <v>515</v>
      </c>
      <c r="AH63" s="141"/>
      <c r="AI63" s="142"/>
      <c r="AJ63" s="47" t="s">
        <v>465</v>
      </c>
      <c r="AK63" s="139">
        <v>10</v>
      </c>
      <c r="AL63" s="139">
        <v>10</v>
      </c>
      <c r="AM63" s="139">
        <v>2025</v>
      </c>
      <c r="AN63" s="48">
        <v>0.7</v>
      </c>
      <c r="AO63" s="143" t="s">
        <v>570</v>
      </c>
      <c r="AP63" s="144"/>
      <c r="AQ63" s="145"/>
      <c r="AR63" s="139"/>
      <c r="AS63" s="139"/>
      <c r="AT63" s="139"/>
      <c r="AU63" s="139"/>
      <c r="AV63" s="146"/>
      <c r="AW63" s="147"/>
      <c r="AX63" s="147"/>
      <c r="AY63" s="147"/>
    </row>
    <row r="64" spans="1:51" s="148" customFormat="1" ht="89.25" x14ac:dyDescent="0.25">
      <c r="A64" s="58"/>
      <c r="B64" s="58"/>
      <c r="C64" s="58"/>
      <c r="D64" s="58"/>
      <c r="E64" s="58"/>
      <c r="F64" s="60"/>
      <c r="G64" s="62"/>
      <c r="H64" s="58"/>
      <c r="I64" s="58"/>
      <c r="J64" s="139" t="s">
        <v>225</v>
      </c>
      <c r="K64" s="139">
        <v>30</v>
      </c>
      <c r="L64" s="139">
        <v>11</v>
      </c>
      <c r="M64" s="139">
        <v>2024</v>
      </c>
      <c r="N64" s="139">
        <v>30</v>
      </c>
      <c r="O64" s="139">
        <v>4</v>
      </c>
      <c r="P64" s="139">
        <v>2025</v>
      </c>
      <c r="Q64" s="139" t="s">
        <v>154</v>
      </c>
      <c r="R64" s="139" t="s">
        <v>226</v>
      </c>
      <c r="S64" s="139" t="s">
        <v>226</v>
      </c>
      <c r="T64" s="47" t="s">
        <v>447</v>
      </c>
      <c r="U64" s="139">
        <v>28</v>
      </c>
      <c r="V64" s="139">
        <v>4</v>
      </c>
      <c r="W64" s="139">
        <v>2025</v>
      </c>
      <c r="X64" s="48">
        <v>0</v>
      </c>
      <c r="Y64" s="140" t="s">
        <v>516</v>
      </c>
      <c r="Z64" s="141"/>
      <c r="AA64" s="142"/>
      <c r="AB64" s="47" t="s">
        <v>465</v>
      </c>
      <c r="AC64" s="139">
        <v>14</v>
      </c>
      <c r="AD64" s="139">
        <v>7</v>
      </c>
      <c r="AE64" s="139">
        <v>2025</v>
      </c>
      <c r="AF64" s="48">
        <v>0.25</v>
      </c>
      <c r="AG64" s="140" t="s">
        <v>517</v>
      </c>
      <c r="AH64" s="141"/>
      <c r="AI64" s="142"/>
      <c r="AJ64" s="47" t="s">
        <v>465</v>
      </c>
      <c r="AK64" s="139">
        <v>10</v>
      </c>
      <c r="AL64" s="139">
        <v>10</v>
      </c>
      <c r="AM64" s="139">
        <v>2025</v>
      </c>
      <c r="AN64" s="48">
        <v>0.25</v>
      </c>
      <c r="AO64" s="143" t="s">
        <v>570</v>
      </c>
      <c r="AP64" s="144"/>
      <c r="AQ64" s="145"/>
      <c r="AR64" s="139"/>
      <c r="AS64" s="139"/>
      <c r="AT64" s="139"/>
      <c r="AU64" s="139"/>
      <c r="AV64" s="146"/>
      <c r="AW64" s="147"/>
      <c r="AX64" s="147"/>
      <c r="AY64" s="147"/>
    </row>
    <row r="65" spans="1:51" s="148" customFormat="1" ht="318.75" customHeight="1" x14ac:dyDescent="0.25">
      <c r="A65" s="69"/>
      <c r="B65" s="69"/>
      <c r="C65" s="69"/>
      <c r="D65" s="69"/>
      <c r="E65" s="69"/>
      <c r="F65" s="70"/>
      <c r="G65" s="71"/>
      <c r="H65" s="69"/>
      <c r="I65" s="69"/>
      <c r="J65" s="139" t="s">
        <v>153</v>
      </c>
      <c r="K65" s="139">
        <v>30</v>
      </c>
      <c r="L65" s="139">
        <v>11</v>
      </c>
      <c r="M65" s="139">
        <v>2024</v>
      </c>
      <c r="N65" s="139">
        <v>30</v>
      </c>
      <c r="O65" s="139">
        <v>4</v>
      </c>
      <c r="P65" s="139">
        <v>2025</v>
      </c>
      <c r="Q65" s="139" t="s">
        <v>154</v>
      </c>
      <c r="R65" s="139" t="s">
        <v>157</v>
      </c>
      <c r="S65" s="139" t="s">
        <v>157</v>
      </c>
      <c r="T65" s="47" t="s">
        <v>447</v>
      </c>
      <c r="U65" s="139">
        <v>28</v>
      </c>
      <c r="V65" s="139">
        <v>4</v>
      </c>
      <c r="W65" s="139">
        <v>2025</v>
      </c>
      <c r="X65" s="48">
        <v>0</v>
      </c>
      <c r="Y65" s="140" t="s">
        <v>516</v>
      </c>
      <c r="Z65" s="141"/>
      <c r="AA65" s="142"/>
      <c r="AB65" s="47" t="s">
        <v>465</v>
      </c>
      <c r="AC65" s="139">
        <v>14</v>
      </c>
      <c r="AD65" s="139">
        <v>7</v>
      </c>
      <c r="AE65" s="139">
        <v>2025</v>
      </c>
      <c r="AF65" s="48">
        <v>0.25</v>
      </c>
      <c r="AG65" s="140" t="s">
        <v>518</v>
      </c>
      <c r="AH65" s="141"/>
      <c r="AI65" s="142"/>
      <c r="AJ65" s="47" t="s">
        <v>465</v>
      </c>
      <c r="AK65" s="139">
        <v>10</v>
      </c>
      <c r="AL65" s="139">
        <v>10</v>
      </c>
      <c r="AM65" s="139">
        <v>2025</v>
      </c>
      <c r="AN65" s="48">
        <v>0.25</v>
      </c>
      <c r="AO65" s="143" t="s">
        <v>570</v>
      </c>
      <c r="AP65" s="144"/>
      <c r="AQ65" s="145"/>
      <c r="AR65" s="139"/>
      <c r="AS65" s="139"/>
      <c r="AT65" s="139"/>
      <c r="AU65" s="139"/>
      <c r="AV65" s="146"/>
      <c r="AW65" s="147"/>
      <c r="AX65" s="147"/>
      <c r="AY65" s="147"/>
    </row>
    <row r="66" spans="1:51" s="10" customFormat="1" ht="131.25" customHeight="1" x14ac:dyDescent="0.25">
      <c r="A66" s="57">
        <f>1+A62</f>
        <v>28</v>
      </c>
      <c r="B66" s="57" t="s">
        <v>151</v>
      </c>
      <c r="C66" s="57">
        <v>30</v>
      </c>
      <c r="D66" s="57">
        <v>11</v>
      </c>
      <c r="E66" s="57">
        <v>2024</v>
      </c>
      <c r="F66" s="59" t="s">
        <v>84</v>
      </c>
      <c r="G66" s="61" t="s">
        <v>148</v>
      </c>
      <c r="H66" s="57" t="s">
        <v>227</v>
      </c>
      <c r="I66" s="57" t="s">
        <v>159</v>
      </c>
      <c r="J66" s="39" t="s">
        <v>158</v>
      </c>
      <c r="K66" s="25">
        <v>30</v>
      </c>
      <c r="L66" s="25">
        <v>11</v>
      </c>
      <c r="M66" s="25">
        <v>2024</v>
      </c>
      <c r="N66" s="25">
        <v>31</v>
      </c>
      <c r="O66" s="25">
        <v>12</v>
      </c>
      <c r="P66" s="25">
        <v>2025</v>
      </c>
      <c r="Q66" s="25" t="s">
        <v>154</v>
      </c>
      <c r="R66" s="25" t="s">
        <v>160</v>
      </c>
      <c r="S66" s="25" t="s">
        <v>161</v>
      </c>
      <c r="T66" s="45" t="s">
        <v>447</v>
      </c>
      <c r="U66" s="39">
        <v>28</v>
      </c>
      <c r="V66" s="39">
        <v>4</v>
      </c>
      <c r="W66" s="39">
        <v>2025</v>
      </c>
      <c r="X66" s="46">
        <v>0.25</v>
      </c>
      <c r="Y66" s="56" t="s">
        <v>519</v>
      </c>
      <c r="Z66" s="54"/>
      <c r="AA66" s="55"/>
      <c r="AB66" s="45" t="s">
        <v>447</v>
      </c>
      <c r="AC66" s="39">
        <v>14</v>
      </c>
      <c r="AD66" s="39">
        <v>7</v>
      </c>
      <c r="AE66" s="39">
        <v>2025</v>
      </c>
      <c r="AF66" s="46">
        <v>0.5</v>
      </c>
      <c r="AG66" s="56" t="s">
        <v>520</v>
      </c>
      <c r="AH66" s="54"/>
      <c r="AI66" s="55"/>
      <c r="AJ66" s="45" t="s">
        <v>447</v>
      </c>
      <c r="AK66" s="39">
        <v>10</v>
      </c>
      <c r="AL66" s="39">
        <v>10</v>
      </c>
      <c r="AM66" s="39">
        <v>2025</v>
      </c>
      <c r="AN66" s="46">
        <v>0.75</v>
      </c>
      <c r="AO66" s="56" t="s">
        <v>571</v>
      </c>
      <c r="AP66" s="54"/>
      <c r="AQ66" s="55"/>
      <c r="AR66" s="39"/>
      <c r="AS66" s="25"/>
      <c r="AT66" s="25"/>
      <c r="AU66" s="25"/>
      <c r="AV66" s="7"/>
      <c r="AW66" s="56"/>
      <c r="AX66" s="56"/>
      <c r="AY66" s="56"/>
    </row>
    <row r="67" spans="1:51" s="10" customFormat="1" ht="77.45" customHeight="1" x14ac:dyDescent="0.25">
      <c r="A67" s="69"/>
      <c r="B67" s="69"/>
      <c r="C67" s="69"/>
      <c r="D67" s="69">
        <v>11</v>
      </c>
      <c r="E67" s="69">
        <v>2024</v>
      </c>
      <c r="F67" s="70"/>
      <c r="G67" s="71"/>
      <c r="H67" s="69"/>
      <c r="I67" s="69"/>
      <c r="J67" s="39" t="s">
        <v>228</v>
      </c>
      <c r="K67" s="25">
        <v>30</v>
      </c>
      <c r="L67" s="25">
        <v>11</v>
      </c>
      <c r="M67" s="25">
        <v>2024</v>
      </c>
      <c r="N67" s="25">
        <v>31</v>
      </c>
      <c r="O67" s="25">
        <v>12</v>
      </c>
      <c r="P67" s="25">
        <v>2025</v>
      </c>
      <c r="Q67" s="25" t="s">
        <v>154</v>
      </c>
      <c r="R67" s="25" t="s">
        <v>162</v>
      </c>
      <c r="S67" s="25" t="s">
        <v>163</v>
      </c>
      <c r="T67" s="45" t="s">
        <v>447</v>
      </c>
      <c r="U67" s="39">
        <v>28</v>
      </c>
      <c r="V67" s="39">
        <v>4</v>
      </c>
      <c r="W67" s="39">
        <v>2025</v>
      </c>
      <c r="X67" s="46">
        <v>0</v>
      </c>
      <c r="Y67" s="56" t="s">
        <v>521</v>
      </c>
      <c r="Z67" s="54"/>
      <c r="AA67" s="55"/>
      <c r="AB67" s="45" t="s">
        <v>447</v>
      </c>
      <c r="AC67" s="39">
        <v>14</v>
      </c>
      <c r="AD67" s="39">
        <v>7</v>
      </c>
      <c r="AE67" s="39">
        <v>2025</v>
      </c>
      <c r="AF67" s="46">
        <v>0.5</v>
      </c>
      <c r="AG67" s="56" t="s">
        <v>522</v>
      </c>
      <c r="AH67" s="54"/>
      <c r="AI67" s="55"/>
      <c r="AJ67" s="45" t="s">
        <v>447</v>
      </c>
      <c r="AK67" s="39">
        <v>10</v>
      </c>
      <c r="AL67" s="39">
        <v>10</v>
      </c>
      <c r="AM67" s="39">
        <v>2025</v>
      </c>
      <c r="AN67" s="46">
        <v>0.5</v>
      </c>
      <c r="AO67" s="56" t="s">
        <v>572</v>
      </c>
      <c r="AP67" s="54"/>
      <c r="AQ67" s="55"/>
      <c r="AR67" s="39"/>
      <c r="AS67" s="25"/>
      <c r="AT67" s="25"/>
      <c r="AU67" s="25"/>
      <c r="AV67" s="7"/>
      <c r="AW67" s="56"/>
      <c r="AX67" s="56"/>
      <c r="AY67" s="56"/>
    </row>
    <row r="68" spans="1:51" s="10" customFormat="1" ht="93" customHeight="1" x14ac:dyDescent="0.25">
      <c r="A68" s="57">
        <f>1+A66</f>
        <v>29</v>
      </c>
      <c r="B68" s="57" t="s">
        <v>152</v>
      </c>
      <c r="C68" s="57">
        <v>30</v>
      </c>
      <c r="D68" s="57">
        <v>11</v>
      </c>
      <c r="E68" s="57">
        <v>2024</v>
      </c>
      <c r="F68" s="59" t="s">
        <v>84</v>
      </c>
      <c r="G68" s="61" t="s">
        <v>148</v>
      </c>
      <c r="H68" s="57" t="s">
        <v>267</v>
      </c>
      <c r="I68" s="57" t="s">
        <v>164</v>
      </c>
      <c r="J68" s="39" t="s">
        <v>165</v>
      </c>
      <c r="K68" s="25">
        <v>30</v>
      </c>
      <c r="L68" s="25">
        <v>11</v>
      </c>
      <c r="M68" s="25">
        <v>2024</v>
      </c>
      <c r="N68" s="25">
        <v>30</v>
      </c>
      <c r="O68" s="25">
        <v>6</v>
      </c>
      <c r="P68" s="25">
        <v>2025</v>
      </c>
      <c r="Q68" s="25" t="s">
        <v>154</v>
      </c>
      <c r="R68" s="25" t="s">
        <v>167</v>
      </c>
      <c r="S68" s="25" t="s">
        <v>167</v>
      </c>
      <c r="T68" s="45" t="s">
        <v>447</v>
      </c>
      <c r="U68" s="39">
        <v>28</v>
      </c>
      <c r="V68" s="39">
        <v>4</v>
      </c>
      <c r="W68" s="39">
        <v>2025</v>
      </c>
      <c r="X68" s="46">
        <v>0</v>
      </c>
      <c r="Y68" s="56" t="s">
        <v>523</v>
      </c>
      <c r="Z68" s="54"/>
      <c r="AA68" s="55"/>
      <c r="AB68" s="42" t="s">
        <v>443</v>
      </c>
      <c r="AC68" s="39">
        <v>14</v>
      </c>
      <c r="AD68" s="39">
        <v>7</v>
      </c>
      <c r="AE68" s="39">
        <v>2025</v>
      </c>
      <c r="AF68" s="49">
        <v>1</v>
      </c>
      <c r="AG68" s="56" t="s">
        <v>524</v>
      </c>
      <c r="AH68" s="54"/>
      <c r="AI68" s="55"/>
      <c r="AJ68" s="42" t="s">
        <v>443</v>
      </c>
      <c r="AK68" s="39">
        <v>10</v>
      </c>
      <c r="AL68" s="39">
        <v>10</v>
      </c>
      <c r="AM68" s="39">
        <v>2025</v>
      </c>
      <c r="AN68" s="43">
        <v>1</v>
      </c>
      <c r="AO68" s="56" t="s">
        <v>544</v>
      </c>
      <c r="AP68" s="54"/>
      <c r="AQ68" s="55"/>
      <c r="AR68" s="25"/>
      <c r="AS68" s="25"/>
      <c r="AT68" s="25"/>
      <c r="AU68" s="25"/>
      <c r="AV68" s="7"/>
      <c r="AW68" s="56"/>
      <c r="AX68" s="56"/>
      <c r="AY68" s="56"/>
    </row>
    <row r="69" spans="1:51" s="10" customFormat="1" ht="84" customHeight="1" x14ac:dyDescent="0.25">
      <c r="A69" s="58"/>
      <c r="B69" s="58"/>
      <c r="C69" s="58"/>
      <c r="D69" s="58">
        <v>11</v>
      </c>
      <c r="E69" s="58">
        <v>2024</v>
      </c>
      <c r="F69" s="60"/>
      <c r="G69" s="62"/>
      <c r="H69" s="58"/>
      <c r="I69" s="58"/>
      <c r="J69" s="39" t="s">
        <v>166</v>
      </c>
      <c r="K69" s="25">
        <v>30</v>
      </c>
      <c r="L69" s="25">
        <v>11</v>
      </c>
      <c r="M69" s="25">
        <v>2024</v>
      </c>
      <c r="N69" s="25">
        <v>30</v>
      </c>
      <c r="O69" s="25">
        <v>6</v>
      </c>
      <c r="P69" s="25">
        <v>2025</v>
      </c>
      <c r="Q69" s="25" t="s">
        <v>154</v>
      </c>
      <c r="R69" s="25" t="s">
        <v>216</v>
      </c>
      <c r="S69" s="25" t="s">
        <v>216</v>
      </c>
      <c r="T69" s="45" t="s">
        <v>447</v>
      </c>
      <c r="U69" s="39">
        <v>28</v>
      </c>
      <c r="V69" s="39">
        <v>4</v>
      </c>
      <c r="W69" s="39">
        <v>2025</v>
      </c>
      <c r="X69" s="46">
        <v>0</v>
      </c>
      <c r="Y69" s="56" t="s">
        <v>525</v>
      </c>
      <c r="Z69" s="54"/>
      <c r="AA69" s="55"/>
      <c r="AB69" s="42" t="s">
        <v>443</v>
      </c>
      <c r="AC69" s="39">
        <v>14</v>
      </c>
      <c r="AD69" s="39">
        <v>7</v>
      </c>
      <c r="AE69" s="39">
        <v>2025</v>
      </c>
      <c r="AF69" s="49">
        <v>1</v>
      </c>
      <c r="AG69" s="56" t="s">
        <v>526</v>
      </c>
      <c r="AH69" s="54"/>
      <c r="AI69" s="55"/>
      <c r="AJ69" s="42" t="s">
        <v>443</v>
      </c>
      <c r="AK69" s="39">
        <v>10</v>
      </c>
      <c r="AL69" s="39">
        <v>10</v>
      </c>
      <c r="AM69" s="39">
        <v>2025</v>
      </c>
      <c r="AN69" s="43">
        <v>1</v>
      </c>
      <c r="AO69" s="56" t="s">
        <v>544</v>
      </c>
      <c r="AP69" s="54"/>
      <c r="AQ69" s="55"/>
      <c r="AR69" s="25"/>
      <c r="AS69" s="25"/>
      <c r="AT69" s="25"/>
      <c r="AU69" s="25"/>
      <c r="AV69" s="7"/>
      <c r="AW69" s="56"/>
      <c r="AX69" s="56"/>
      <c r="AY69" s="56"/>
    </row>
    <row r="70" spans="1:51" s="10" customFormat="1" ht="126.75" customHeight="1" x14ac:dyDescent="0.25">
      <c r="A70" s="69"/>
      <c r="B70" s="69"/>
      <c r="C70" s="69"/>
      <c r="D70" s="69">
        <v>11</v>
      </c>
      <c r="E70" s="69">
        <v>2024</v>
      </c>
      <c r="F70" s="70"/>
      <c r="G70" s="71"/>
      <c r="H70" s="69"/>
      <c r="I70" s="69"/>
      <c r="J70" s="39" t="s">
        <v>229</v>
      </c>
      <c r="K70" s="25">
        <v>30</v>
      </c>
      <c r="L70" s="25">
        <v>11</v>
      </c>
      <c r="M70" s="25">
        <v>2024</v>
      </c>
      <c r="N70" s="25">
        <v>30</v>
      </c>
      <c r="O70" s="25">
        <v>7</v>
      </c>
      <c r="P70" s="25">
        <v>2025</v>
      </c>
      <c r="Q70" s="25" t="s">
        <v>154</v>
      </c>
      <c r="R70" s="25" t="s">
        <v>230</v>
      </c>
      <c r="S70" s="25" t="s">
        <v>230</v>
      </c>
      <c r="T70" s="45" t="s">
        <v>447</v>
      </c>
      <c r="U70" s="39">
        <v>28</v>
      </c>
      <c r="V70" s="39">
        <v>4</v>
      </c>
      <c r="W70" s="39">
        <v>2025</v>
      </c>
      <c r="X70" s="46">
        <v>0</v>
      </c>
      <c r="Y70" s="56" t="s">
        <v>527</v>
      </c>
      <c r="Z70" s="54"/>
      <c r="AA70" s="55"/>
      <c r="AB70" s="45" t="s">
        <v>447</v>
      </c>
      <c r="AC70" s="39">
        <v>14</v>
      </c>
      <c r="AD70" s="39">
        <v>7</v>
      </c>
      <c r="AE70" s="39">
        <v>2025</v>
      </c>
      <c r="AF70" s="46">
        <v>0.15</v>
      </c>
      <c r="AG70" s="56" t="s">
        <v>528</v>
      </c>
      <c r="AH70" s="54"/>
      <c r="AI70" s="55"/>
      <c r="AJ70" s="42" t="s">
        <v>443</v>
      </c>
      <c r="AK70" s="39">
        <v>10</v>
      </c>
      <c r="AL70" s="39">
        <v>10</v>
      </c>
      <c r="AM70" s="39">
        <v>2025</v>
      </c>
      <c r="AN70" s="43">
        <v>1</v>
      </c>
      <c r="AO70" s="56" t="s">
        <v>573</v>
      </c>
      <c r="AP70" s="54"/>
      <c r="AQ70" s="55"/>
      <c r="AR70" s="39"/>
      <c r="AS70" s="25"/>
      <c r="AT70" s="25"/>
      <c r="AU70" s="25"/>
      <c r="AV70" s="7"/>
      <c r="AW70" s="56"/>
      <c r="AX70" s="56"/>
      <c r="AY70" s="56"/>
    </row>
    <row r="71" spans="1:51" s="10" customFormat="1" ht="86.25" customHeight="1" x14ac:dyDescent="0.25">
      <c r="A71" s="57">
        <f>1+A68</f>
        <v>30</v>
      </c>
      <c r="B71" s="57" t="s">
        <v>359</v>
      </c>
      <c r="C71" s="57">
        <v>20</v>
      </c>
      <c r="D71" s="57">
        <v>6</v>
      </c>
      <c r="E71" s="57">
        <v>2025</v>
      </c>
      <c r="F71" s="59" t="s">
        <v>84</v>
      </c>
      <c r="G71" s="61" t="s">
        <v>36</v>
      </c>
      <c r="H71" s="57" t="s">
        <v>360</v>
      </c>
      <c r="I71" s="57" t="s">
        <v>361</v>
      </c>
      <c r="J71" s="39" t="s">
        <v>418</v>
      </c>
      <c r="K71" s="25">
        <v>20</v>
      </c>
      <c r="L71" s="25">
        <v>6</v>
      </c>
      <c r="M71" s="25">
        <v>2025</v>
      </c>
      <c r="N71" s="25">
        <v>31</v>
      </c>
      <c r="O71" s="25">
        <v>7</v>
      </c>
      <c r="P71" s="25">
        <v>2025</v>
      </c>
      <c r="Q71" s="25" t="s">
        <v>370</v>
      </c>
      <c r="R71" s="25" t="s">
        <v>419</v>
      </c>
      <c r="S71" s="25" t="s">
        <v>364</v>
      </c>
      <c r="T71" s="63" t="s">
        <v>467</v>
      </c>
      <c r="U71" s="64"/>
      <c r="V71" s="64"/>
      <c r="W71" s="64"/>
      <c r="X71" s="64"/>
      <c r="Y71" s="64"/>
      <c r="Z71" s="64"/>
      <c r="AA71" s="65"/>
      <c r="AB71" s="63" t="s">
        <v>467</v>
      </c>
      <c r="AC71" s="64"/>
      <c r="AD71" s="64"/>
      <c r="AE71" s="64"/>
      <c r="AF71" s="64"/>
      <c r="AG71" s="64"/>
      <c r="AH71" s="64"/>
      <c r="AI71" s="65"/>
      <c r="AJ71" s="47" t="s">
        <v>465</v>
      </c>
      <c r="AK71" s="39">
        <v>10</v>
      </c>
      <c r="AL71" s="39">
        <v>10</v>
      </c>
      <c r="AM71" s="39">
        <v>2025</v>
      </c>
      <c r="AN71" s="52">
        <v>0</v>
      </c>
      <c r="AO71" s="66" t="s">
        <v>592</v>
      </c>
      <c r="AP71" s="67"/>
      <c r="AQ71" s="68"/>
      <c r="AR71" s="39"/>
      <c r="AS71" s="25"/>
      <c r="AT71" s="25"/>
      <c r="AU71" s="25"/>
      <c r="AV71" s="7"/>
      <c r="AW71" s="56"/>
      <c r="AX71" s="56"/>
      <c r="AY71" s="56"/>
    </row>
    <row r="72" spans="1:51" s="10" customFormat="1" ht="86.25" customHeight="1" x14ac:dyDescent="0.25">
      <c r="A72" s="58"/>
      <c r="B72" s="58"/>
      <c r="C72" s="58"/>
      <c r="D72" s="58">
        <v>11</v>
      </c>
      <c r="E72" s="58">
        <v>2024</v>
      </c>
      <c r="F72" s="60"/>
      <c r="G72" s="62"/>
      <c r="H72" s="58"/>
      <c r="I72" s="58"/>
      <c r="J72" s="39" t="s">
        <v>362</v>
      </c>
      <c r="K72" s="25">
        <v>20</v>
      </c>
      <c r="L72" s="25">
        <v>6</v>
      </c>
      <c r="M72" s="25">
        <v>2025</v>
      </c>
      <c r="N72" s="25">
        <v>30</v>
      </c>
      <c r="O72" s="25">
        <v>8</v>
      </c>
      <c r="P72" s="25">
        <v>2025</v>
      </c>
      <c r="Q72" s="25" t="s">
        <v>370</v>
      </c>
      <c r="R72" s="25" t="s">
        <v>363</v>
      </c>
      <c r="S72" s="25" t="s">
        <v>365</v>
      </c>
      <c r="T72" s="63" t="s">
        <v>467</v>
      </c>
      <c r="U72" s="64"/>
      <c r="V72" s="64"/>
      <c r="W72" s="64"/>
      <c r="X72" s="64"/>
      <c r="Y72" s="64"/>
      <c r="Z72" s="64"/>
      <c r="AA72" s="65"/>
      <c r="AB72" s="63" t="s">
        <v>467</v>
      </c>
      <c r="AC72" s="64"/>
      <c r="AD72" s="64"/>
      <c r="AE72" s="64"/>
      <c r="AF72" s="64"/>
      <c r="AG72" s="64"/>
      <c r="AH72" s="64"/>
      <c r="AI72" s="65"/>
      <c r="AJ72" s="47" t="s">
        <v>465</v>
      </c>
      <c r="AK72" s="39">
        <v>10</v>
      </c>
      <c r="AL72" s="39">
        <v>10</v>
      </c>
      <c r="AM72" s="39">
        <v>2025</v>
      </c>
      <c r="AN72" s="52">
        <v>0</v>
      </c>
      <c r="AO72" s="66" t="s">
        <v>592</v>
      </c>
      <c r="AP72" s="67"/>
      <c r="AQ72" s="68"/>
      <c r="AR72" s="39"/>
      <c r="AS72" s="25"/>
      <c r="AT72" s="25"/>
      <c r="AU72" s="25"/>
      <c r="AV72" s="7"/>
      <c r="AW72" s="56"/>
      <c r="AX72" s="56"/>
      <c r="AY72" s="56"/>
    </row>
    <row r="73" spans="1:51" s="10" customFormat="1" ht="86.25" customHeight="1" x14ac:dyDescent="0.25">
      <c r="A73" s="69"/>
      <c r="B73" s="69"/>
      <c r="C73" s="69"/>
      <c r="D73" s="69">
        <v>11</v>
      </c>
      <c r="E73" s="69">
        <v>2024</v>
      </c>
      <c r="F73" s="70"/>
      <c r="G73" s="71"/>
      <c r="H73" s="69"/>
      <c r="I73" s="69"/>
      <c r="J73" s="39" t="s">
        <v>420</v>
      </c>
      <c r="K73" s="25">
        <v>20</v>
      </c>
      <c r="L73" s="25">
        <v>6</v>
      </c>
      <c r="M73" s="25">
        <v>2025</v>
      </c>
      <c r="N73" s="25">
        <v>30</v>
      </c>
      <c r="O73" s="25">
        <v>9</v>
      </c>
      <c r="P73" s="25">
        <v>2025</v>
      </c>
      <c r="Q73" s="25" t="s">
        <v>370</v>
      </c>
      <c r="R73" s="25" t="s">
        <v>421</v>
      </c>
      <c r="S73" s="25" t="s">
        <v>366</v>
      </c>
      <c r="T73" s="63" t="s">
        <v>467</v>
      </c>
      <c r="U73" s="64"/>
      <c r="V73" s="64"/>
      <c r="W73" s="64"/>
      <c r="X73" s="64"/>
      <c r="Y73" s="64"/>
      <c r="Z73" s="64"/>
      <c r="AA73" s="65"/>
      <c r="AB73" s="63" t="s">
        <v>467</v>
      </c>
      <c r="AC73" s="64"/>
      <c r="AD73" s="64"/>
      <c r="AE73" s="64"/>
      <c r="AF73" s="64"/>
      <c r="AG73" s="64"/>
      <c r="AH73" s="64"/>
      <c r="AI73" s="65"/>
      <c r="AJ73" s="47" t="s">
        <v>465</v>
      </c>
      <c r="AK73" s="39">
        <v>10</v>
      </c>
      <c r="AL73" s="39">
        <v>10</v>
      </c>
      <c r="AM73" s="39">
        <v>2025</v>
      </c>
      <c r="AN73" s="52">
        <v>0</v>
      </c>
      <c r="AO73" s="66" t="s">
        <v>592</v>
      </c>
      <c r="AP73" s="67"/>
      <c r="AQ73" s="68"/>
      <c r="AR73" s="39"/>
      <c r="AS73" s="25"/>
      <c r="AT73" s="25"/>
      <c r="AU73" s="25"/>
      <c r="AV73" s="7"/>
      <c r="AW73" s="56"/>
      <c r="AX73" s="56"/>
      <c r="AY73" s="56"/>
    </row>
    <row r="74" spans="1:51" s="10" customFormat="1" ht="93" customHeight="1" x14ac:dyDescent="0.25">
      <c r="A74" s="57">
        <f>1+A71</f>
        <v>31</v>
      </c>
      <c r="B74" s="57" t="s">
        <v>368</v>
      </c>
      <c r="C74" s="57">
        <v>20</v>
      </c>
      <c r="D74" s="57">
        <v>6</v>
      </c>
      <c r="E74" s="57">
        <v>2025</v>
      </c>
      <c r="F74" s="59" t="s">
        <v>84</v>
      </c>
      <c r="G74" s="61" t="s">
        <v>36</v>
      </c>
      <c r="H74" s="57" t="s">
        <v>367</v>
      </c>
      <c r="I74" s="57" t="s">
        <v>369</v>
      </c>
      <c r="J74" s="39" t="s">
        <v>422</v>
      </c>
      <c r="K74" s="25">
        <v>20</v>
      </c>
      <c r="L74" s="25">
        <v>6</v>
      </c>
      <c r="M74" s="25">
        <v>2025</v>
      </c>
      <c r="N74" s="25">
        <v>31</v>
      </c>
      <c r="O74" s="25">
        <v>10</v>
      </c>
      <c r="P74" s="25">
        <v>2025</v>
      </c>
      <c r="Q74" s="25" t="s">
        <v>417</v>
      </c>
      <c r="R74" s="25" t="s">
        <v>372</v>
      </c>
      <c r="S74" s="25" t="s">
        <v>373</v>
      </c>
      <c r="T74" s="63" t="s">
        <v>467</v>
      </c>
      <c r="U74" s="64"/>
      <c r="V74" s="64"/>
      <c r="W74" s="64"/>
      <c r="X74" s="64"/>
      <c r="Y74" s="64"/>
      <c r="Z74" s="64"/>
      <c r="AA74" s="65"/>
      <c r="AB74" s="63" t="s">
        <v>467</v>
      </c>
      <c r="AC74" s="64"/>
      <c r="AD74" s="64"/>
      <c r="AE74" s="64"/>
      <c r="AF74" s="64"/>
      <c r="AG74" s="64"/>
      <c r="AH74" s="64"/>
      <c r="AI74" s="65"/>
      <c r="AJ74" s="45" t="s">
        <v>447</v>
      </c>
      <c r="AK74" s="39">
        <v>10</v>
      </c>
      <c r="AL74" s="39">
        <v>10</v>
      </c>
      <c r="AM74" s="39">
        <v>2025</v>
      </c>
      <c r="AN74" s="46">
        <v>0.5</v>
      </c>
      <c r="AO74" s="56" t="s">
        <v>574</v>
      </c>
      <c r="AP74" s="54"/>
      <c r="AQ74" s="55"/>
      <c r="AR74" s="39"/>
      <c r="AS74" s="25"/>
      <c r="AT74" s="25"/>
      <c r="AU74" s="25"/>
      <c r="AV74" s="7"/>
      <c r="AW74" s="56"/>
      <c r="AX74" s="56"/>
      <c r="AY74" s="56"/>
    </row>
    <row r="75" spans="1:51" s="10" customFormat="1" ht="84" customHeight="1" x14ac:dyDescent="0.25">
      <c r="A75" s="58"/>
      <c r="B75" s="58"/>
      <c r="C75" s="58"/>
      <c r="D75" s="58">
        <v>11</v>
      </c>
      <c r="E75" s="58">
        <v>2024</v>
      </c>
      <c r="F75" s="60"/>
      <c r="G75" s="62"/>
      <c r="H75" s="58"/>
      <c r="I75" s="58"/>
      <c r="J75" s="39" t="s">
        <v>371</v>
      </c>
      <c r="K75" s="25">
        <v>20</v>
      </c>
      <c r="L75" s="25">
        <v>6</v>
      </c>
      <c r="M75" s="25">
        <v>2025</v>
      </c>
      <c r="N75" s="25">
        <v>31</v>
      </c>
      <c r="O75" s="25">
        <v>12</v>
      </c>
      <c r="P75" s="25">
        <v>2025</v>
      </c>
      <c r="Q75" s="25" t="s">
        <v>370</v>
      </c>
      <c r="R75" s="25" t="s">
        <v>374</v>
      </c>
      <c r="S75" s="25" t="s">
        <v>375</v>
      </c>
      <c r="T75" s="63" t="s">
        <v>467</v>
      </c>
      <c r="U75" s="64"/>
      <c r="V75" s="64"/>
      <c r="W75" s="64"/>
      <c r="X75" s="64"/>
      <c r="Y75" s="64"/>
      <c r="Z75" s="64"/>
      <c r="AA75" s="65"/>
      <c r="AB75" s="63" t="s">
        <v>467</v>
      </c>
      <c r="AC75" s="64"/>
      <c r="AD75" s="64"/>
      <c r="AE75" s="64"/>
      <c r="AF75" s="64"/>
      <c r="AG75" s="64"/>
      <c r="AH75" s="64"/>
      <c r="AI75" s="65"/>
      <c r="AJ75" s="45" t="s">
        <v>447</v>
      </c>
      <c r="AK75" s="39">
        <v>10</v>
      </c>
      <c r="AL75" s="39">
        <v>10</v>
      </c>
      <c r="AM75" s="39">
        <v>2025</v>
      </c>
      <c r="AN75" s="46">
        <v>0</v>
      </c>
      <c r="AO75" s="56" t="s">
        <v>575</v>
      </c>
      <c r="AP75" s="54"/>
      <c r="AQ75" s="55"/>
      <c r="AR75" s="39"/>
      <c r="AS75" s="25"/>
      <c r="AT75" s="25"/>
      <c r="AU75" s="25"/>
      <c r="AV75" s="7"/>
      <c r="AW75" s="56"/>
      <c r="AX75" s="56"/>
      <c r="AY75" s="56"/>
    </row>
    <row r="76" spans="1:51" s="10" customFormat="1" ht="93" customHeight="1" x14ac:dyDescent="0.25">
      <c r="A76" s="57">
        <f>1+A74</f>
        <v>32</v>
      </c>
      <c r="B76" s="57" t="s">
        <v>359</v>
      </c>
      <c r="C76" s="57">
        <v>20</v>
      </c>
      <c r="D76" s="57">
        <v>6</v>
      </c>
      <c r="E76" s="57">
        <v>2025</v>
      </c>
      <c r="F76" s="59" t="s">
        <v>84</v>
      </c>
      <c r="G76" s="61" t="s">
        <v>36</v>
      </c>
      <c r="H76" s="57" t="s">
        <v>376</v>
      </c>
      <c r="I76" s="57" t="s">
        <v>423</v>
      </c>
      <c r="J76" s="39" t="s">
        <v>377</v>
      </c>
      <c r="K76" s="25">
        <v>20</v>
      </c>
      <c r="L76" s="25">
        <v>6</v>
      </c>
      <c r="M76" s="25">
        <v>2025</v>
      </c>
      <c r="N76" s="25">
        <v>30</v>
      </c>
      <c r="O76" s="25">
        <v>8</v>
      </c>
      <c r="P76" s="25">
        <v>2025</v>
      </c>
      <c r="Q76" s="25" t="s">
        <v>370</v>
      </c>
      <c r="R76" s="25" t="s">
        <v>379</v>
      </c>
      <c r="S76" s="25" t="s">
        <v>380</v>
      </c>
      <c r="T76" s="63" t="s">
        <v>467</v>
      </c>
      <c r="U76" s="64"/>
      <c r="V76" s="64"/>
      <c r="W76" s="64"/>
      <c r="X76" s="64"/>
      <c r="Y76" s="64"/>
      <c r="Z76" s="64"/>
      <c r="AA76" s="65"/>
      <c r="AB76" s="63" t="s">
        <v>467</v>
      </c>
      <c r="AC76" s="64"/>
      <c r="AD76" s="64"/>
      <c r="AE76" s="64"/>
      <c r="AF76" s="64"/>
      <c r="AG76" s="64"/>
      <c r="AH76" s="64"/>
      <c r="AI76" s="65"/>
      <c r="AJ76" s="42" t="s">
        <v>443</v>
      </c>
      <c r="AK76" s="39">
        <v>10</v>
      </c>
      <c r="AL76" s="39">
        <v>10</v>
      </c>
      <c r="AM76" s="39">
        <v>2025</v>
      </c>
      <c r="AN76" s="43">
        <v>1</v>
      </c>
      <c r="AO76" s="53" t="s">
        <v>576</v>
      </c>
      <c r="AP76" s="54"/>
      <c r="AQ76" s="55"/>
      <c r="AR76" s="39"/>
      <c r="AS76" s="25"/>
      <c r="AT76" s="25"/>
      <c r="AU76" s="25"/>
      <c r="AV76" s="7"/>
      <c r="AW76" s="56"/>
      <c r="AX76" s="56"/>
      <c r="AY76" s="56"/>
    </row>
    <row r="77" spans="1:51" s="10" customFormat="1" ht="84" customHeight="1" x14ac:dyDescent="0.25">
      <c r="A77" s="58"/>
      <c r="B77" s="58"/>
      <c r="C77" s="58"/>
      <c r="D77" s="58">
        <v>11</v>
      </c>
      <c r="E77" s="58">
        <v>2024</v>
      </c>
      <c r="F77" s="60"/>
      <c r="G77" s="62"/>
      <c r="H77" s="58"/>
      <c r="I77" s="58"/>
      <c r="J77" s="39" t="s">
        <v>378</v>
      </c>
      <c r="K77" s="25">
        <v>20</v>
      </c>
      <c r="L77" s="25">
        <v>6</v>
      </c>
      <c r="M77" s="25">
        <v>2025</v>
      </c>
      <c r="N77" s="25">
        <v>31</v>
      </c>
      <c r="O77" s="25">
        <v>10</v>
      </c>
      <c r="P77" s="25">
        <v>2025</v>
      </c>
      <c r="Q77" s="25" t="s">
        <v>370</v>
      </c>
      <c r="R77" s="25" t="s">
        <v>424</v>
      </c>
      <c r="S77" s="25" t="s">
        <v>381</v>
      </c>
      <c r="T77" s="63" t="s">
        <v>467</v>
      </c>
      <c r="U77" s="64"/>
      <c r="V77" s="64"/>
      <c r="W77" s="64"/>
      <c r="X77" s="64"/>
      <c r="Y77" s="64"/>
      <c r="Z77" s="64"/>
      <c r="AA77" s="65"/>
      <c r="AB77" s="63" t="s">
        <v>467</v>
      </c>
      <c r="AC77" s="64"/>
      <c r="AD77" s="64"/>
      <c r="AE77" s="64"/>
      <c r="AF77" s="64"/>
      <c r="AG77" s="64"/>
      <c r="AH77" s="64"/>
      <c r="AI77" s="65"/>
      <c r="AJ77" s="45" t="s">
        <v>447</v>
      </c>
      <c r="AK77" s="39">
        <v>10</v>
      </c>
      <c r="AL77" s="39">
        <v>10</v>
      </c>
      <c r="AM77" s="39">
        <v>2025</v>
      </c>
      <c r="AN77" s="46">
        <v>0</v>
      </c>
      <c r="AO77" s="53" t="s">
        <v>577</v>
      </c>
      <c r="AP77" s="54"/>
      <c r="AQ77" s="55"/>
      <c r="AR77" s="39"/>
      <c r="AS77" s="25"/>
      <c r="AT77" s="25"/>
      <c r="AU77" s="25"/>
      <c r="AV77" s="7"/>
      <c r="AW77" s="56"/>
      <c r="AX77" s="56"/>
      <c r="AY77" s="56"/>
    </row>
    <row r="78" spans="1:51" s="10" customFormat="1" ht="93" customHeight="1" x14ac:dyDescent="0.25">
      <c r="A78" s="57">
        <f>1+A76</f>
        <v>33</v>
      </c>
      <c r="B78" s="57" t="s">
        <v>359</v>
      </c>
      <c r="C78" s="57">
        <v>20</v>
      </c>
      <c r="D78" s="57">
        <v>6</v>
      </c>
      <c r="E78" s="57">
        <v>2025</v>
      </c>
      <c r="F78" s="59" t="s">
        <v>84</v>
      </c>
      <c r="G78" s="61" t="s">
        <v>36</v>
      </c>
      <c r="H78" s="57" t="s">
        <v>382</v>
      </c>
      <c r="I78" s="57" t="s">
        <v>390</v>
      </c>
      <c r="J78" s="39" t="s">
        <v>383</v>
      </c>
      <c r="K78" s="25">
        <v>20</v>
      </c>
      <c r="L78" s="25">
        <v>6</v>
      </c>
      <c r="M78" s="25">
        <v>2025</v>
      </c>
      <c r="N78" s="25">
        <v>30</v>
      </c>
      <c r="O78" s="25">
        <v>8</v>
      </c>
      <c r="P78" s="25">
        <v>2025</v>
      </c>
      <c r="Q78" s="25" t="s">
        <v>385</v>
      </c>
      <c r="R78" s="25" t="s">
        <v>386</v>
      </c>
      <c r="S78" s="25" t="s">
        <v>387</v>
      </c>
      <c r="T78" s="63" t="s">
        <v>467</v>
      </c>
      <c r="U78" s="64"/>
      <c r="V78" s="64"/>
      <c r="W78" s="64"/>
      <c r="X78" s="64"/>
      <c r="Y78" s="64"/>
      <c r="Z78" s="64"/>
      <c r="AA78" s="65"/>
      <c r="AB78" s="63" t="s">
        <v>467</v>
      </c>
      <c r="AC78" s="64"/>
      <c r="AD78" s="64"/>
      <c r="AE78" s="64"/>
      <c r="AF78" s="64"/>
      <c r="AG78" s="64"/>
      <c r="AH78" s="64"/>
      <c r="AI78" s="65"/>
      <c r="AJ78" s="42" t="s">
        <v>443</v>
      </c>
      <c r="AK78" s="39">
        <v>10</v>
      </c>
      <c r="AL78" s="39">
        <v>10</v>
      </c>
      <c r="AM78" s="39">
        <v>2025</v>
      </c>
      <c r="AN78" s="43">
        <v>1</v>
      </c>
      <c r="AO78" s="53" t="s">
        <v>578</v>
      </c>
      <c r="AP78" s="54"/>
      <c r="AQ78" s="55"/>
      <c r="AR78" s="39"/>
      <c r="AS78" s="25"/>
      <c r="AT78" s="25"/>
      <c r="AU78" s="25"/>
      <c r="AV78" s="7"/>
      <c r="AW78" s="56"/>
      <c r="AX78" s="56"/>
      <c r="AY78" s="56"/>
    </row>
    <row r="79" spans="1:51" s="10" customFormat="1" ht="84" customHeight="1" x14ac:dyDescent="0.25">
      <c r="A79" s="58"/>
      <c r="B79" s="58"/>
      <c r="C79" s="58"/>
      <c r="D79" s="58">
        <v>11</v>
      </c>
      <c r="E79" s="58">
        <v>2024</v>
      </c>
      <c r="F79" s="60"/>
      <c r="G79" s="62"/>
      <c r="H79" s="58"/>
      <c r="I79" s="58"/>
      <c r="J79" s="39" t="s">
        <v>384</v>
      </c>
      <c r="K79" s="25">
        <v>20</v>
      </c>
      <c r="L79" s="25">
        <v>6</v>
      </c>
      <c r="M79" s="25">
        <v>2025</v>
      </c>
      <c r="N79" s="25">
        <v>30</v>
      </c>
      <c r="O79" s="25">
        <v>9</v>
      </c>
      <c r="P79" s="25">
        <v>2025</v>
      </c>
      <c r="Q79" s="25" t="s">
        <v>385</v>
      </c>
      <c r="R79" s="25" t="s">
        <v>388</v>
      </c>
      <c r="S79" s="25" t="s">
        <v>389</v>
      </c>
      <c r="T79" s="63" t="s">
        <v>467</v>
      </c>
      <c r="U79" s="64"/>
      <c r="V79" s="64"/>
      <c r="W79" s="64"/>
      <c r="X79" s="64"/>
      <c r="Y79" s="64"/>
      <c r="Z79" s="64"/>
      <c r="AA79" s="65"/>
      <c r="AB79" s="63" t="s">
        <v>467</v>
      </c>
      <c r="AC79" s="64"/>
      <c r="AD79" s="64"/>
      <c r="AE79" s="64"/>
      <c r="AF79" s="64"/>
      <c r="AG79" s="64"/>
      <c r="AH79" s="64"/>
      <c r="AI79" s="65"/>
      <c r="AJ79" s="42" t="s">
        <v>443</v>
      </c>
      <c r="AK79" s="39">
        <v>10</v>
      </c>
      <c r="AL79" s="39">
        <v>10</v>
      </c>
      <c r="AM79" s="39">
        <v>2025</v>
      </c>
      <c r="AN79" s="43">
        <v>1</v>
      </c>
      <c r="AO79" s="53" t="s">
        <v>579</v>
      </c>
      <c r="AP79" s="54"/>
      <c r="AQ79" s="55"/>
      <c r="AR79" s="39"/>
      <c r="AS79" s="25"/>
      <c r="AT79" s="25"/>
      <c r="AU79" s="25"/>
      <c r="AV79" s="7"/>
      <c r="AW79" s="56"/>
      <c r="AX79" s="56"/>
      <c r="AY79" s="56"/>
    </row>
    <row r="80" spans="1:51" s="10" customFormat="1" ht="93" customHeight="1" x14ac:dyDescent="0.25">
      <c r="A80" s="29">
        <f>1+A78</f>
        <v>34</v>
      </c>
      <c r="B80" s="29" t="s">
        <v>359</v>
      </c>
      <c r="C80" s="29">
        <v>20</v>
      </c>
      <c r="D80" s="29">
        <v>6</v>
      </c>
      <c r="E80" s="29">
        <v>2025</v>
      </c>
      <c r="F80" s="37" t="s">
        <v>84</v>
      </c>
      <c r="G80" s="30" t="s">
        <v>36</v>
      </c>
      <c r="H80" s="29" t="s">
        <v>391</v>
      </c>
      <c r="I80" s="29" t="s">
        <v>392</v>
      </c>
      <c r="J80" s="39" t="s">
        <v>393</v>
      </c>
      <c r="K80" s="25">
        <v>20</v>
      </c>
      <c r="L80" s="25">
        <v>6</v>
      </c>
      <c r="M80" s="25">
        <v>2025</v>
      </c>
      <c r="N80" s="25">
        <v>30</v>
      </c>
      <c r="O80" s="25">
        <v>9</v>
      </c>
      <c r="P80" s="25">
        <v>2025</v>
      </c>
      <c r="Q80" s="25" t="s">
        <v>385</v>
      </c>
      <c r="R80" s="25" t="s">
        <v>394</v>
      </c>
      <c r="S80" s="25" t="s">
        <v>395</v>
      </c>
      <c r="T80" s="63" t="s">
        <v>467</v>
      </c>
      <c r="U80" s="64"/>
      <c r="V80" s="64"/>
      <c r="W80" s="64"/>
      <c r="X80" s="64"/>
      <c r="Y80" s="64"/>
      <c r="Z80" s="64"/>
      <c r="AA80" s="65"/>
      <c r="AB80" s="63" t="s">
        <v>467</v>
      </c>
      <c r="AC80" s="64"/>
      <c r="AD80" s="64"/>
      <c r="AE80" s="64"/>
      <c r="AF80" s="64"/>
      <c r="AG80" s="64"/>
      <c r="AH80" s="64"/>
      <c r="AI80" s="65"/>
      <c r="AJ80" s="42" t="s">
        <v>443</v>
      </c>
      <c r="AK80" s="39">
        <v>10</v>
      </c>
      <c r="AL80" s="39">
        <v>10</v>
      </c>
      <c r="AM80" s="39">
        <v>2025</v>
      </c>
      <c r="AN80" s="43">
        <v>1</v>
      </c>
      <c r="AO80" s="53" t="s">
        <v>580</v>
      </c>
      <c r="AP80" s="54"/>
      <c r="AQ80" s="55"/>
      <c r="AR80" s="39"/>
      <c r="AS80" s="25"/>
      <c r="AT80" s="25"/>
      <c r="AU80" s="25"/>
      <c r="AV80" s="7"/>
      <c r="AW80" s="56"/>
      <c r="AX80" s="56"/>
      <c r="AY80" s="56"/>
    </row>
    <row r="81" spans="1:51" s="10" customFormat="1" ht="97.5" customHeight="1" x14ac:dyDescent="0.25">
      <c r="A81" s="57">
        <f>1+A80</f>
        <v>35</v>
      </c>
      <c r="B81" s="57" t="s">
        <v>359</v>
      </c>
      <c r="C81" s="57">
        <v>20</v>
      </c>
      <c r="D81" s="57">
        <v>6</v>
      </c>
      <c r="E81" s="57">
        <v>2025</v>
      </c>
      <c r="F81" s="59" t="s">
        <v>84</v>
      </c>
      <c r="G81" s="61" t="s">
        <v>36</v>
      </c>
      <c r="H81" s="57" t="s">
        <v>396</v>
      </c>
      <c r="I81" s="57" t="s">
        <v>427</v>
      </c>
      <c r="J81" s="39" t="s">
        <v>397</v>
      </c>
      <c r="K81" s="25">
        <v>20</v>
      </c>
      <c r="L81" s="25">
        <v>6</v>
      </c>
      <c r="M81" s="25">
        <v>2025</v>
      </c>
      <c r="N81" s="25">
        <v>31</v>
      </c>
      <c r="O81" s="25">
        <v>12</v>
      </c>
      <c r="P81" s="25">
        <v>2025</v>
      </c>
      <c r="Q81" s="25" t="s">
        <v>385</v>
      </c>
      <c r="R81" s="25" t="s">
        <v>399</v>
      </c>
      <c r="S81" s="25" t="s">
        <v>400</v>
      </c>
      <c r="T81" s="63" t="s">
        <v>467</v>
      </c>
      <c r="U81" s="64"/>
      <c r="V81" s="64"/>
      <c r="W81" s="64"/>
      <c r="X81" s="64"/>
      <c r="Y81" s="64"/>
      <c r="Z81" s="64"/>
      <c r="AA81" s="65"/>
      <c r="AB81" s="63" t="s">
        <v>467</v>
      </c>
      <c r="AC81" s="64"/>
      <c r="AD81" s="64"/>
      <c r="AE81" s="64"/>
      <c r="AF81" s="64"/>
      <c r="AG81" s="64"/>
      <c r="AH81" s="64"/>
      <c r="AI81" s="65"/>
      <c r="AJ81" s="42" t="s">
        <v>443</v>
      </c>
      <c r="AK81" s="39">
        <v>10</v>
      </c>
      <c r="AL81" s="39">
        <v>10</v>
      </c>
      <c r="AM81" s="39">
        <v>2025</v>
      </c>
      <c r="AN81" s="43">
        <v>1</v>
      </c>
      <c r="AO81" s="53" t="s">
        <v>581</v>
      </c>
      <c r="AP81" s="54"/>
      <c r="AQ81" s="55"/>
      <c r="AR81" s="39"/>
      <c r="AS81" s="25"/>
      <c r="AT81" s="25"/>
      <c r="AU81" s="25"/>
      <c r="AV81" s="7"/>
      <c r="AW81" s="56"/>
      <c r="AX81" s="56"/>
      <c r="AY81" s="56"/>
    </row>
    <row r="82" spans="1:51" s="10" customFormat="1" ht="97.5" customHeight="1" x14ac:dyDescent="0.25">
      <c r="A82" s="58"/>
      <c r="B82" s="58"/>
      <c r="C82" s="58"/>
      <c r="D82" s="58">
        <v>11</v>
      </c>
      <c r="E82" s="58">
        <v>2024</v>
      </c>
      <c r="F82" s="60"/>
      <c r="G82" s="62"/>
      <c r="H82" s="58"/>
      <c r="I82" s="58"/>
      <c r="J82" s="39" t="s">
        <v>398</v>
      </c>
      <c r="K82" s="25">
        <v>20</v>
      </c>
      <c r="L82" s="25">
        <v>6</v>
      </c>
      <c r="M82" s="25">
        <v>2025</v>
      </c>
      <c r="N82" s="25">
        <v>31</v>
      </c>
      <c r="O82" s="25">
        <v>12</v>
      </c>
      <c r="P82" s="25">
        <v>2025</v>
      </c>
      <c r="Q82" s="25" t="s">
        <v>385</v>
      </c>
      <c r="R82" s="25" t="s">
        <v>401</v>
      </c>
      <c r="S82" s="25" t="s">
        <v>402</v>
      </c>
      <c r="T82" s="63" t="s">
        <v>467</v>
      </c>
      <c r="U82" s="64"/>
      <c r="V82" s="64"/>
      <c r="W82" s="64"/>
      <c r="X82" s="64"/>
      <c r="Y82" s="64"/>
      <c r="Z82" s="64"/>
      <c r="AA82" s="65"/>
      <c r="AB82" s="63" t="s">
        <v>467</v>
      </c>
      <c r="AC82" s="64"/>
      <c r="AD82" s="64"/>
      <c r="AE82" s="64"/>
      <c r="AF82" s="64"/>
      <c r="AG82" s="64"/>
      <c r="AH82" s="64"/>
      <c r="AI82" s="65"/>
      <c r="AJ82" s="45" t="s">
        <v>447</v>
      </c>
      <c r="AK82" s="39">
        <v>10</v>
      </c>
      <c r="AL82" s="39">
        <v>10</v>
      </c>
      <c r="AM82" s="39">
        <v>2025</v>
      </c>
      <c r="AN82" s="51">
        <v>0.33</v>
      </c>
      <c r="AO82" s="53" t="s">
        <v>582</v>
      </c>
      <c r="AP82" s="54"/>
      <c r="AQ82" s="55"/>
      <c r="AR82" s="39"/>
      <c r="AS82" s="25"/>
      <c r="AT82" s="25"/>
      <c r="AU82" s="25"/>
      <c r="AV82" s="7"/>
      <c r="AW82" s="56"/>
      <c r="AX82" s="56"/>
      <c r="AY82" s="56"/>
    </row>
    <row r="83" spans="1:51" s="10" customFormat="1" ht="93" customHeight="1" x14ac:dyDescent="0.25">
      <c r="A83" s="57">
        <f>1+A81</f>
        <v>36</v>
      </c>
      <c r="B83" s="57" t="s">
        <v>359</v>
      </c>
      <c r="C83" s="57">
        <v>20</v>
      </c>
      <c r="D83" s="57">
        <v>6</v>
      </c>
      <c r="E83" s="57">
        <v>2025</v>
      </c>
      <c r="F83" s="59" t="s">
        <v>84</v>
      </c>
      <c r="G83" s="61" t="s">
        <v>36</v>
      </c>
      <c r="H83" s="57" t="s">
        <v>403</v>
      </c>
      <c r="I83" s="57" t="s">
        <v>404</v>
      </c>
      <c r="J83" s="39" t="s">
        <v>405</v>
      </c>
      <c r="K83" s="25">
        <v>20</v>
      </c>
      <c r="L83" s="25">
        <v>6</v>
      </c>
      <c r="M83" s="25">
        <v>2025</v>
      </c>
      <c r="N83" s="25">
        <v>31</v>
      </c>
      <c r="O83" s="25">
        <v>12</v>
      </c>
      <c r="P83" s="25">
        <v>2025</v>
      </c>
      <c r="Q83" s="25" t="s">
        <v>370</v>
      </c>
      <c r="R83" s="25" t="s">
        <v>407</v>
      </c>
      <c r="S83" s="25" t="s">
        <v>408</v>
      </c>
      <c r="T83" s="63" t="s">
        <v>467</v>
      </c>
      <c r="U83" s="64"/>
      <c r="V83" s="64"/>
      <c r="W83" s="64"/>
      <c r="X83" s="64"/>
      <c r="Y83" s="64"/>
      <c r="Z83" s="64"/>
      <c r="AA83" s="65"/>
      <c r="AB83" s="63" t="s">
        <v>467</v>
      </c>
      <c r="AC83" s="64"/>
      <c r="AD83" s="64"/>
      <c r="AE83" s="64"/>
      <c r="AF83" s="64"/>
      <c r="AG83" s="64"/>
      <c r="AH83" s="64"/>
      <c r="AI83" s="65"/>
      <c r="AJ83" s="42" t="s">
        <v>443</v>
      </c>
      <c r="AK83" s="39">
        <v>10</v>
      </c>
      <c r="AL83" s="39">
        <v>10</v>
      </c>
      <c r="AM83" s="39">
        <v>2025</v>
      </c>
      <c r="AN83" s="43">
        <v>1</v>
      </c>
      <c r="AO83" s="53" t="s">
        <v>583</v>
      </c>
      <c r="AP83" s="54"/>
      <c r="AQ83" s="55"/>
      <c r="AR83" s="39"/>
      <c r="AS83" s="25"/>
      <c r="AT83" s="25"/>
      <c r="AU83" s="25"/>
      <c r="AV83" s="7"/>
      <c r="AW83" s="56"/>
      <c r="AX83" s="56"/>
      <c r="AY83" s="56"/>
    </row>
    <row r="84" spans="1:51" s="10" customFormat="1" ht="84" customHeight="1" x14ac:dyDescent="0.25">
      <c r="A84" s="58"/>
      <c r="B84" s="58"/>
      <c r="C84" s="58"/>
      <c r="D84" s="58">
        <v>11</v>
      </c>
      <c r="E84" s="58">
        <v>2024</v>
      </c>
      <c r="F84" s="60"/>
      <c r="G84" s="62"/>
      <c r="H84" s="58"/>
      <c r="I84" s="58"/>
      <c r="J84" s="39" t="s">
        <v>406</v>
      </c>
      <c r="K84" s="25">
        <v>20</v>
      </c>
      <c r="L84" s="25">
        <v>6</v>
      </c>
      <c r="M84" s="25">
        <v>2025</v>
      </c>
      <c r="N84" s="25">
        <v>31</v>
      </c>
      <c r="O84" s="25">
        <v>12</v>
      </c>
      <c r="P84" s="25">
        <v>2025</v>
      </c>
      <c r="Q84" s="25" t="s">
        <v>370</v>
      </c>
      <c r="R84" s="25" t="s">
        <v>409</v>
      </c>
      <c r="S84" s="25" t="s">
        <v>425</v>
      </c>
      <c r="T84" s="63" t="s">
        <v>467</v>
      </c>
      <c r="U84" s="64"/>
      <c r="V84" s="64"/>
      <c r="W84" s="64"/>
      <c r="X84" s="64"/>
      <c r="Y84" s="64"/>
      <c r="Z84" s="64"/>
      <c r="AA84" s="65"/>
      <c r="AB84" s="63" t="s">
        <v>467</v>
      </c>
      <c r="AC84" s="64"/>
      <c r="AD84" s="64"/>
      <c r="AE84" s="64"/>
      <c r="AF84" s="64"/>
      <c r="AG84" s="64"/>
      <c r="AH84" s="64"/>
      <c r="AI84" s="65"/>
      <c r="AJ84" s="45" t="s">
        <v>447</v>
      </c>
      <c r="AK84" s="39">
        <v>10</v>
      </c>
      <c r="AL84" s="39">
        <v>10</v>
      </c>
      <c r="AM84" s="39">
        <v>2025</v>
      </c>
      <c r="AN84" s="51">
        <v>0.5</v>
      </c>
      <c r="AO84" s="53" t="s">
        <v>584</v>
      </c>
      <c r="AP84" s="54"/>
      <c r="AQ84" s="55"/>
      <c r="AR84" s="25"/>
      <c r="AS84" s="25"/>
      <c r="AT84" s="25"/>
      <c r="AU84" s="25"/>
      <c r="AV84" s="7"/>
      <c r="AW84" s="56"/>
      <c r="AX84" s="56"/>
      <c r="AY84" s="56"/>
    </row>
    <row r="85" spans="1:51" s="10" customFormat="1" ht="93" customHeight="1" x14ac:dyDescent="0.25">
      <c r="A85" s="57">
        <f>1+A83</f>
        <v>37</v>
      </c>
      <c r="B85" s="57" t="s">
        <v>359</v>
      </c>
      <c r="C85" s="57">
        <v>20</v>
      </c>
      <c r="D85" s="57">
        <v>6</v>
      </c>
      <c r="E85" s="57">
        <v>2025</v>
      </c>
      <c r="F85" s="59" t="s">
        <v>84</v>
      </c>
      <c r="G85" s="61" t="s">
        <v>36</v>
      </c>
      <c r="H85" s="57" t="s">
        <v>410</v>
      </c>
      <c r="I85" s="57" t="s">
        <v>416</v>
      </c>
      <c r="J85" s="39" t="s">
        <v>411</v>
      </c>
      <c r="K85" s="25">
        <v>20</v>
      </c>
      <c r="L85" s="25">
        <v>6</v>
      </c>
      <c r="M85" s="25">
        <v>2025</v>
      </c>
      <c r="N85" s="25">
        <v>31</v>
      </c>
      <c r="O85" s="25">
        <v>12</v>
      </c>
      <c r="P85" s="25">
        <v>2025</v>
      </c>
      <c r="Q85" s="25" t="s">
        <v>428</v>
      </c>
      <c r="R85" s="25" t="s">
        <v>413</v>
      </c>
      <c r="S85" s="25" t="s">
        <v>426</v>
      </c>
      <c r="T85" s="63" t="s">
        <v>467</v>
      </c>
      <c r="U85" s="64"/>
      <c r="V85" s="64"/>
      <c r="W85" s="64"/>
      <c r="X85" s="64"/>
      <c r="Y85" s="64"/>
      <c r="Z85" s="64"/>
      <c r="AA85" s="65"/>
      <c r="AB85" s="63" t="s">
        <v>467</v>
      </c>
      <c r="AC85" s="64"/>
      <c r="AD85" s="64"/>
      <c r="AE85" s="64"/>
      <c r="AF85" s="64"/>
      <c r="AG85" s="64"/>
      <c r="AH85" s="64"/>
      <c r="AI85" s="65"/>
      <c r="AJ85" s="45" t="s">
        <v>447</v>
      </c>
      <c r="AK85" s="39">
        <v>10</v>
      </c>
      <c r="AL85" s="39">
        <v>10</v>
      </c>
      <c r="AM85" s="39">
        <v>2025</v>
      </c>
      <c r="AN85" s="51">
        <v>0.2</v>
      </c>
      <c r="AO85" s="53" t="s">
        <v>585</v>
      </c>
      <c r="AP85" s="54"/>
      <c r="AQ85" s="55"/>
      <c r="AR85" s="25"/>
      <c r="AS85" s="25"/>
      <c r="AT85" s="25"/>
      <c r="AU85" s="25"/>
      <c r="AV85" s="7"/>
      <c r="AW85" s="56"/>
      <c r="AX85" s="56"/>
      <c r="AY85" s="56"/>
    </row>
    <row r="86" spans="1:51" s="10" customFormat="1" ht="84" customHeight="1" x14ac:dyDescent="0.25">
      <c r="A86" s="58"/>
      <c r="B86" s="58"/>
      <c r="C86" s="58"/>
      <c r="D86" s="58">
        <v>11</v>
      </c>
      <c r="E86" s="58">
        <v>2024</v>
      </c>
      <c r="F86" s="60"/>
      <c r="G86" s="62"/>
      <c r="H86" s="58"/>
      <c r="I86" s="58"/>
      <c r="J86" s="39" t="s">
        <v>412</v>
      </c>
      <c r="K86" s="25">
        <v>20</v>
      </c>
      <c r="L86" s="25">
        <v>6</v>
      </c>
      <c r="M86" s="25">
        <v>2025</v>
      </c>
      <c r="N86" s="25">
        <v>31</v>
      </c>
      <c r="O86" s="25">
        <v>12</v>
      </c>
      <c r="P86" s="25">
        <v>2025</v>
      </c>
      <c r="Q86" s="25" t="s">
        <v>428</v>
      </c>
      <c r="R86" s="25" t="s">
        <v>414</v>
      </c>
      <c r="S86" s="25" t="s">
        <v>415</v>
      </c>
      <c r="T86" s="63" t="s">
        <v>467</v>
      </c>
      <c r="U86" s="64"/>
      <c r="V86" s="64"/>
      <c r="W86" s="64"/>
      <c r="X86" s="64"/>
      <c r="Y86" s="64"/>
      <c r="Z86" s="64"/>
      <c r="AA86" s="65"/>
      <c r="AB86" s="63" t="s">
        <v>467</v>
      </c>
      <c r="AC86" s="64"/>
      <c r="AD86" s="64"/>
      <c r="AE86" s="64"/>
      <c r="AF86" s="64"/>
      <c r="AG86" s="64"/>
      <c r="AH86" s="64"/>
      <c r="AI86" s="65"/>
      <c r="AJ86" s="45" t="s">
        <v>447</v>
      </c>
      <c r="AK86" s="39">
        <v>10</v>
      </c>
      <c r="AL86" s="39">
        <v>10</v>
      </c>
      <c r="AM86" s="39">
        <v>2025</v>
      </c>
      <c r="AN86" s="51">
        <v>0</v>
      </c>
      <c r="AO86" s="53" t="s">
        <v>586</v>
      </c>
      <c r="AP86" s="54"/>
      <c r="AQ86" s="55"/>
      <c r="AR86" s="25"/>
      <c r="AS86" s="25"/>
      <c r="AT86" s="25"/>
      <c r="AU86" s="25"/>
      <c r="AV86" s="7"/>
      <c r="AW86" s="56"/>
      <c r="AX86" s="56"/>
      <c r="AY86" s="56"/>
    </row>
    <row r="87" spans="1:51" s="10" customFormat="1" ht="98.45" customHeight="1" x14ac:dyDescent="0.25">
      <c r="A87" s="25">
        <f>1+A85</f>
        <v>38</v>
      </c>
      <c r="B87" s="25" t="s">
        <v>274</v>
      </c>
      <c r="C87" s="25">
        <v>20</v>
      </c>
      <c r="D87" s="25">
        <v>2</v>
      </c>
      <c r="E87" s="25">
        <v>2025</v>
      </c>
      <c r="F87" s="34" t="s">
        <v>273</v>
      </c>
      <c r="G87" s="26" t="s">
        <v>66</v>
      </c>
      <c r="H87" s="25" t="s">
        <v>272</v>
      </c>
      <c r="I87" s="25" t="s">
        <v>275</v>
      </c>
      <c r="J87" s="39" t="s">
        <v>276</v>
      </c>
      <c r="K87" s="25">
        <v>20</v>
      </c>
      <c r="L87" s="25">
        <v>2</v>
      </c>
      <c r="M87" s="25">
        <v>2025</v>
      </c>
      <c r="N87" s="25">
        <v>31</v>
      </c>
      <c r="O87" s="25">
        <v>8</v>
      </c>
      <c r="P87" s="25">
        <v>2025</v>
      </c>
      <c r="Q87" s="25" t="s">
        <v>64</v>
      </c>
      <c r="R87" s="25" t="s">
        <v>277</v>
      </c>
      <c r="S87" s="25" t="s">
        <v>277</v>
      </c>
      <c r="T87" s="45" t="s">
        <v>52</v>
      </c>
      <c r="U87" s="39">
        <v>28</v>
      </c>
      <c r="V87" s="39">
        <v>4</v>
      </c>
      <c r="W87" s="39">
        <v>2025</v>
      </c>
      <c r="X87" s="46">
        <v>0.33</v>
      </c>
      <c r="Y87" s="56" t="s">
        <v>529</v>
      </c>
      <c r="Z87" s="54"/>
      <c r="AA87" s="55"/>
      <c r="AB87" s="42" t="s">
        <v>443</v>
      </c>
      <c r="AC87" s="39">
        <v>14</v>
      </c>
      <c r="AD87" s="39">
        <v>7</v>
      </c>
      <c r="AE87" s="39">
        <v>2025</v>
      </c>
      <c r="AF87" s="49">
        <v>1</v>
      </c>
      <c r="AG87" s="56" t="s">
        <v>530</v>
      </c>
      <c r="AH87" s="54"/>
      <c r="AI87" s="55"/>
      <c r="AJ87" s="42" t="s">
        <v>443</v>
      </c>
      <c r="AK87" s="39">
        <v>10</v>
      </c>
      <c r="AL87" s="39">
        <v>10</v>
      </c>
      <c r="AM87" s="39">
        <v>2025</v>
      </c>
      <c r="AN87" s="43">
        <v>1</v>
      </c>
      <c r="AO87" s="56" t="s">
        <v>544</v>
      </c>
      <c r="AP87" s="54"/>
      <c r="AQ87" s="55"/>
      <c r="AR87" s="25"/>
      <c r="AS87" s="25"/>
      <c r="AT87" s="25"/>
      <c r="AU87" s="25"/>
      <c r="AV87" s="7"/>
      <c r="AW87" s="56"/>
      <c r="AX87" s="56"/>
      <c r="AY87" s="56"/>
    </row>
    <row r="88" spans="1:51" s="10" customFormat="1" ht="366.75" customHeight="1" x14ac:dyDescent="0.25">
      <c r="A88" s="25">
        <f t="shared" ref="A88:A94" si="1">1+A87</f>
        <v>39</v>
      </c>
      <c r="B88" s="25" t="s">
        <v>278</v>
      </c>
      <c r="C88" s="25">
        <v>20</v>
      </c>
      <c r="D88" s="25">
        <v>2</v>
      </c>
      <c r="E88" s="25">
        <v>2025</v>
      </c>
      <c r="F88" s="34" t="s">
        <v>273</v>
      </c>
      <c r="G88" s="26" t="s">
        <v>66</v>
      </c>
      <c r="H88" s="25" t="s">
        <v>302</v>
      </c>
      <c r="I88" s="25" t="s">
        <v>299</v>
      </c>
      <c r="J88" s="39" t="s">
        <v>303</v>
      </c>
      <c r="K88" s="25">
        <v>20</v>
      </c>
      <c r="L88" s="25">
        <v>2</v>
      </c>
      <c r="M88" s="25">
        <v>2025</v>
      </c>
      <c r="N88" s="25">
        <v>31</v>
      </c>
      <c r="O88" s="25">
        <v>8</v>
      </c>
      <c r="P88" s="25">
        <v>2025</v>
      </c>
      <c r="Q88" s="25" t="s">
        <v>64</v>
      </c>
      <c r="R88" s="25" t="s">
        <v>280</v>
      </c>
      <c r="S88" s="25" t="s">
        <v>281</v>
      </c>
      <c r="T88" s="45" t="s">
        <v>52</v>
      </c>
      <c r="U88" s="39">
        <v>28</v>
      </c>
      <c r="V88" s="39">
        <v>4</v>
      </c>
      <c r="W88" s="39">
        <v>2025</v>
      </c>
      <c r="X88" s="46">
        <v>0.33</v>
      </c>
      <c r="Y88" s="56" t="s">
        <v>531</v>
      </c>
      <c r="Z88" s="54"/>
      <c r="AA88" s="55"/>
      <c r="AB88" s="45" t="s">
        <v>52</v>
      </c>
      <c r="AC88" s="39">
        <v>14</v>
      </c>
      <c r="AD88" s="39">
        <v>7</v>
      </c>
      <c r="AE88" s="39">
        <v>2025</v>
      </c>
      <c r="AF88" s="46">
        <v>0.66</v>
      </c>
      <c r="AG88" s="56" t="s">
        <v>532</v>
      </c>
      <c r="AH88" s="54"/>
      <c r="AI88" s="55"/>
      <c r="AJ88" s="42" t="s">
        <v>443</v>
      </c>
      <c r="AK88" s="39">
        <v>10</v>
      </c>
      <c r="AL88" s="39">
        <v>10</v>
      </c>
      <c r="AM88" s="39">
        <v>2025</v>
      </c>
      <c r="AN88" s="43">
        <v>1</v>
      </c>
      <c r="AO88" s="56" t="s">
        <v>552</v>
      </c>
      <c r="AP88" s="54"/>
      <c r="AQ88" s="55"/>
      <c r="AR88" s="25"/>
      <c r="AS88" s="25"/>
      <c r="AT88" s="25"/>
      <c r="AU88" s="25"/>
      <c r="AV88" s="7"/>
      <c r="AW88" s="56"/>
      <c r="AX88" s="56"/>
      <c r="AY88" s="56"/>
    </row>
    <row r="89" spans="1:51" s="10" customFormat="1" ht="153.6" customHeight="1" x14ac:dyDescent="0.25">
      <c r="A89" s="25">
        <f t="shared" si="1"/>
        <v>40</v>
      </c>
      <c r="B89" s="25" t="s">
        <v>279</v>
      </c>
      <c r="C89" s="25">
        <v>20</v>
      </c>
      <c r="D89" s="25">
        <v>2</v>
      </c>
      <c r="E89" s="25">
        <v>2025</v>
      </c>
      <c r="F89" s="34" t="s">
        <v>273</v>
      </c>
      <c r="G89" s="26" t="s">
        <v>66</v>
      </c>
      <c r="H89" s="25" t="s">
        <v>282</v>
      </c>
      <c r="I89" s="25" t="s">
        <v>283</v>
      </c>
      <c r="J89" s="39" t="s">
        <v>284</v>
      </c>
      <c r="K89" s="25">
        <v>20</v>
      </c>
      <c r="L89" s="25">
        <v>2</v>
      </c>
      <c r="M89" s="25">
        <v>2025</v>
      </c>
      <c r="N89" s="25">
        <v>31</v>
      </c>
      <c r="O89" s="25">
        <v>5</v>
      </c>
      <c r="P89" s="25">
        <v>2025</v>
      </c>
      <c r="Q89" s="25" t="s">
        <v>64</v>
      </c>
      <c r="R89" s="25" t="s">
        <v>285</v>
      </c>
      <c r="S89" s="25" t="s">
        <v>285</v>
      </c>
      <c r="T89" s="45" t="s">
        <v>52</v>
      </c>
      <c r="U89" s="39">
        <v>28</v>
      </c>
      <c r="V89" s="39">
        <v>4</v>
      </c>
      <c r="W89" s="39">
        <v>2025</v>
      </c>
      <c r="X89" s="46">
        <v>0.5</v>
      </c>
      <c r="Y89" s="56" t="s">
        <v>533</v>
      </c>
      <c r="Z89" s="54"/>
      <c r="AA89" s="55"/>
      <c r="AB89" s="42" t="s">
        <v>443</v>
      </c>
      <c r="AC89" s="39">
        <v>14</v>
      </c>
      <c r="AD89" s="39">
        <v>7</v>
      </c>
      <c r="AE89" s="39">
        <v>2025</v>
      </c>
      <c r="AF89" s="49">
        <v>1</v>
      </c>
      <c r="AG89" s="56" t="s">
        <v>534</v>
      </c>
      <c r="AH89" s="54"/>
      <c r="AI89" s="55"/>
      <c r="AJ89" s="42" t="s">
        <v>443</v>
      </c>
      <c r="AK89" s="39">
        <v>10</v>
      </c>
      <c r="AL89" s="39">
        <v>10</v>
      </c>
      <c r="AM89" s="39">
        <v>2025</v>
      </c>
      <c r="AN89" s="43">
        <v>1</v>
      </c>
      <c r="AO89" s="56" t="s">
        <v>544</v>
      </c>
      <c r="AP89" s="54"/>
      <c r="AQ89" s="55"/>
      <c r="AR89" s="25"/>
      <c r="AS89" s="25"/>
      <c r="AT89" s="25"/>
      <c r="AU89" s="25"/>
      <c r="AV89" s="7"/>
      <c r="AW89" s="56"/>
      <c r="AX89" s="56"/>
      <c r="AY89" s="56"/>
    </row>
    <row r="90" spans="1:51" s="10" customFormat="1" ht="267" customHeight="1" x14ac:dyDescent="0.25">
      <c r="A90" s="25">
        <f t="shared" si="1"/>
        <v>41</v>
      </c>
      <c r="B90" s="25" t="s">
        <v>286</v>
      </c>
      <c r="C90" s="25">
        <v>20</v>
      </c>
      <c r="D90" s="25">
        <v>2</v>
      </c>
      <c r="E90" s="25">
        <v>2025</v>
      </c>
      <c r="F90" s="34" t="s">
        <v>273</v>
      </c>
      <c r="G90" s="26" t="s">
        <v>66</v>
      </c>
      <c r="H90" s="25" t="s">
        <v>287</v>
      </c>
      <c r="I90" s="25" t="s">
        <v>304</v>
      </c>
      <c r="J90" s="39" t="s">
        <v>288</v>
      </c>
      <c r="K90" s="25">
        <v>20</v>
      </c>
      <c r="L90" s="25">
        <v>2</v>
      </c>
      <c r="M90" s="25">
        <v>2025</v>
      </c>
      <c r="N90" s="25">
        <v>30</v>
      </c>
      <c r="O90" s="25">
        <v>9</v>
      </c>
      <c r="P90" s="25">
        <v>2025</v>
      </c>
      <c r="Q90" s="25" t="s">
        <v>64</v>
      </c>
      <c r="R90" s="25" t="s">
        <v>289</v>
      </c>
      <c r="S90" s="25" t="s">
        <v>290</v>
      </c>
      <c r="T90" s="45" t="s">
        <v>52</v>
      </c>
      <c r="U90" s="39">
        <v>28</v>
      </c>
      <c r="V90" s="39">
        <v>4</v>
      </c>
      <c r="W90" s="39">
        <v>2025</v>
      </c>
      <c r="X90" s="46">
        <v>0.33</v>
      </c>
      <c r="Y90" s="56" t="s">
        <v>535</v>
      </c>
      <c r="Z90" s="54"/>
      <c r="AA90" s="55"/>
      <c r="AB90" s="45" t="s">
        <v>52</v>
      </c>
      <c r="AC90" s="39">
        <v>14</v>
      </c>
      <c r="AD90" s="39">
        <v>7</v>
      </c>
      <c r="AE90" s="39">
        <v>2025</v>
      </c>
      <c r="AF90" s="46">
        <v>0.66</v>
      </c>
      <c r="AG90" s="56" t="s">
        <v>536</v>
      </c>
      <c r="AH90" s="54"/>
      <c r="AI90" s="55"/>
      <c r="AJ90" s="42" t="s">
        <v>443</v>
      </c>
      <c r="AK90" s="39">
        <v>10</v>
      </c>
      <c r="AL90" s="39">
        <v>10</v>
      </c>
      <c r="AM90" s="39">
        <v>2025</v>
      </c>
      <c r="AN90" s="43">
        <v>1</v>
      </c>
      <c r="AO90" s="56" t="s">
        <v>553</v>
      </c>
      <c r="AP90" s="54"/>
      <c r="AQ90" s="55"/>
      <c r="AR90" s="25"/>
      <c r="AS90" s="25"/>
      <c r="AT90" s="25"/>
      <c r="AU90" s="25"/>
      <c r="AV90" s="7"/>
      <c r="AW90" s="56"/>
      <c r="AX90" s="56"/>
      <c r="AY90" s="56"/>
    </row>
    <row r="91" spans="1:51" s="10" customFormat="1" ht="98.45" customHeight="1" x14ac:dyDescent="0.25">
      <c r="A91" s="25">
        <f t="shared" si="1"/>
        <v>42</v>
      </c>
      <c r="B91" s="25" t="s">
        <v>292</v>
      </c>
      <c r="C91" s="25">
        <v>20</v>
      </c>
      <c r="D91" s="25">
        <v>2</v>
      </c>
      <c r="E91" s="25">
        <v>2025</v>
      </c>
      <c r="F91" s="34" t="s">
        <v>273</v>
      </c>
      <c r="G91" s="26" t="s">
        <v>66</v>
      </c>
      <c r="H91" s="25" t="s">
        <v>291</v>
      </c>
      <c r="I91" s="25" t="s">
        <v>298</v>
      </c>
      <c r="J91" s="39" t="s">
        <v>293</v>
      </c>
      <c r="K91" s="25">
        <v>20</v>
      </c>
      <c r="L91" s="25">
        <v>2</v>
      </c>
      <c r="M91" s="25">
        <v>2025</v>
      </c>
      <c r="N91" s="25">
        <v>31</v>
      </c>
      <c r="O91" s="25">
        <v>5</v>
      </c>
      <c r="P91" s="25">
        <v>2025</v>
      </c>
      <c r="Q91" s="25" t="s">
        <v>64</v>
      </c>
      <c r="R91" s="25" t="s">
        <v>294</v>
      </c>
      <c r="S91" s="25" t="s">
        <v>294</v>
      </c>
      <c r="T91" s="45" t="s">
        <v>52</v>
      </c>
      <c r="U91" s="39">
        <v>28</v>
      </c>
      <c r="V91" s="39">
        <v>4</v>
      </c>
      <c r="W91" s="39">
        <v>2025</v>
      </c>
      <c r="X91" s="46">
        <v>0</v>
      </c>
      <c r="Y91" s="56" t="s">
        <v>537</v>
      </c>
      <c r="Z91" s="54"/>
      <c r="AA91" s="55"/>
      <c r="AB91" s="42" t="s">
        <v>443</v>
      </c>
      <c r="AC91" s="39">
        <v>14</v>
      </c>
      <c r="AD91" s="39">
        <v>7</v>
      </c>
      <c r="AE91" s="39">
        <v>2025</v>
      </c>
      <c r="AF91" s="49">
        <v>1</v>
      </c>
      <c r="AG91" s="56" t="s">
        <v>538</v>
      </c>
      <c r="AH91" s="54"/>
      <c r="AI91" s="55"/>
      <c r="AJ91" s="42" t="s">
        <v>443</v>
      </c>
      <c r="AK91" s="39">
        <v>10</v>
      </c>
      <c r="AL91" s="39">
        <v>10</v>
      </c>
      <c r="AM91" s="39">
        <v>2025</v>
      </c>
      <c r="AN91" s="43">
        <v>1</v>
      </c>
      <c r="AO91" s="56" t="s">
        <v>544</v>
      </c>
      <c r="AP91" s="54"/>
      <c r="AQ91" s="55"/>
      <c r="AR91" s="25"/>
      <c r="AS91" s="25"/>
      <c r="AT91" s="25"/>
      <c r="AU91" s="25"/>
      <c r="AV91" s="7"/>
      <c r="AW91" s="56"/>
      <c r="AX91" s="56"/>
      <c r="AY91" s="56"/>
    </row>
    <row r="92" spans="1:51" s="10" customFormat="1" ht="234" customHeight="1" x14ac:dyDescent="0.25">
      <c r="A92" s="25">
        <f t="shared" si="1"/>
        <v>43</v>
      </c>
      <c r="B92" s="25" t="s">
        <v>295</v>
      </c>
      <c r="C92" s="25">
        <v>20</v>
      </c>
      <c r="D92" s="25">
        <v>2</v>
      </c>
      <c r="E92" s="25">
        <v>2025</v>
      </c>
      <c r="F92" s="34" t="s">
        <v>273</v>
      </c>
      <c r="G92" s="26" t="s">
        <v>66</v>
      </c>
      <c r="H92" s="25" t="s">
        <v>300</v>
      </c>
      <c r="I92" s="25" t="s">
        <v>296</v>
      </c>
      <c r="J92" s="39" t="s">
        <v>305</v>
      </c>
      <c r="K92" s="25">
        <v>20</v>
      </c>
      <c r="L92" s="25">
        <v>2</v>
      </c>
      <c r="M92" s="25">
        <v>2025</v>
      </c>
      <c r="N92" s="25">
        <v>31</v>
      </c>
      <c r="O92" s="25">
        <v>8</v>
      </c>
      <c r="P92" s="25">
        <v>2025</v>
      </c>
      <c r="Q92" s="25" t="s">
        <v>64</v>
      </c>
      <c r="R92" s="25" t="s">
        <v>297</v>
      </c>
      <c r="S92" s="25" t="s">
        <v>297</v>
      </c>
      <c r="T92" s="45" t="s">
        <v>52</v>
      </c>
      <c r="U92" s="39">
        <v>28</v>
      </c>
      <c r="V92" s="39">
        <v>4</v>
      </c>
      <c r="W92" s="39">
        <v>2025</v>
      </c>
      <c r="X92" s="46">
        <v>0.33</v>
      </c>
      <c r="Y92" s="56" t="s">
        <v>539</v>
      </c>
      <c r="Z92" s="54"/>
      <c r="AA92" s="55"/>
      <c r="AB92" s="45" t="s">
        <v>52</v>
      </c>
      <c r="AC92" s="39">
        <v>14</v>
      </c>
      <c r="AD92" s="39">
        <v>7</v>
      </c>
      <c r="AE92" s="39">
        <v>2025</v>
      </c>
      <c r="AF92" s="46">
        <v>0.33</v>
      </c>
      <c r="AG92" s="56" t="s">
        <v>540</v>
      </c>
      <c r="AH92" s="54"/>
      <c r="AI92" s="55"/>
      <c r="AJ92" s="42" t="s">
        <v>443</v>
      </c>
      <c r="AK92" s="39">
        <v>10</v>
      </c>
      <c r="AL92" s="39">
        <v>10</v>
      </c>
      <c r="AM92" s="39">
        <v>2025</v>
      </c>
      <c r="AN92" s="43">
        <v>1</v>
      </c>
      <c r="AO92" s="56" t="s">
        <v>554</v>
      </c>
      <c r="AP92" s="54"/>
      <c r="AQ92" s="55"/>
      <c r="AR92" s="25"/>
      <c r="AS92" s="25"/>
      <c r="AT92" s="25"/>
      <c r="AU92" s="25"/>
      <c r="AV92" s="7"/>
      <c r="AW92" s="56"/>
      <c r="AX92" s="56"/>
      <c r="AY92" s="56"/>
    </row>
    <row r="93" spans="1:51" s="10" customFormat="1" ht="98.45" customHeight="1" x14ac:dyDescent="0.25">
      <c r="A93" s="25">
        <f t="shared" si="1"/>
        <v>44</v>
      </c>
      <c r="B93" s="25" t="s">
        <v>310</v>
      </c>
      <c r="C93" s="25">
        <v>15</v>
      </c>
      <c r="D93" s="25">
        <v>1</v>
      </c>
      <c r="E93" s="25">
        <v>2025</v>
      </c>
      <c r="F93" s="35" t="s">
        <v>306</v>
      </c>
      <c r="G93" s="26" t="s">
        <v>66</v>
      </c>
      <c r="H93" s="25" t="s">
        <v>307</v>
      </c>
      <c r="I93" s="25" t="s">
        <v>311</v>
      </c>
      <c r="J93" s="39" t="s">
        <v>308</v>
      </c>
      <c r="K93" s="25">
        <v>15</v>
      </c>
      <c r="L93" s="25">
        <v>1</v>
      </c>
      <c r="M93" s="25">
        <v>2025</v>
      </c>
      <c r="N93" s="25">
        <v>31</v>
      </c>
      <c r="O93" s="25">
        <v>5</v>
      </c>
      <c r="P93" s="25">
        <v>2025</v>
      </c>
      <c r="Q93" s="25" t="s">
        <v>309</v>
      </c>
      <c r="R93" s="25" t="s">
        <v>324</v>
      </c>
      <c r="S93" s="25" t="s">
        <v>324</v>
      </c>
      <c r="T93" s="42" t="s">
        <v>443</v>
      </c>
      <c r="U93" s="39">
        <v>28</v>
      </c>
      <c r="V93" s="39">
        <v>4</v>
      </c>
      <c r="W93" s="39">
        <v>2025</v>
      </c>
      <c r="X93" s="49">
        <v>1</v>
      </c>
      <c r="Y93" s="56" t="s">
        <v>541</v>
      </c>
      <c r="Z93" s="54"/>
      <c r="AA93" s="55"/>
      <c r="AB93" s="42" t="s">
        <v>443</v>
      </c>
      <c r="AC93" s="39">
        <v>14</v>
      </c>
      <c r="AD93" s="39">
        <v>7</v>
      </c>
      <c r="AE93" s="39">
        <v>2025</v>
      </c>
      <c r="AF93" s="49">
        <v>1</v>
      </c>
      <c r="AG93" s="56" t="s">
        <v>446</v>
      </c>
      <c r="AH93" s="54"/>
      <c r="AI93" s="55"/>
      <c r="AJ93" s="42" t="s">
        <v>443</v>
      </c>
      <c r="AK93" s="39">
        <v>10</v>
      </c>
      <c r="AL93" s="39">
        <v>10</v>
      </c>
      <c r="AM93" s="39">
        <v>2025</v>
      </c>
      <c r="AN93" s="43">
        <v>1</v>
      </c>
      <c r="AO93" s="56" t="s">
        <v>446</v>
      </c>
      <c r="AP93" s="54"/>
      <c r="AQ93" s="55"/>
      <c r="AR93" s="25"/>
      <c r="AS93" s="25"/>
      <c r="AT93" s="25"/>
      <c r="AU93" s="25"/>
      <c r="AV93" s="7"/>
      <c r="AW93" s="56"/>
      <c r="AX93" s="56"/>
      <c r="AY93" s="56"/>
    </row>
    <row r="94" spans="1:51" s="10" customFormat="1" ht="115.15" customHeight="1" x14ac:dyDescent="0.25">
      <c r="A94" s="25">
        <f t="shared" si="1"/>
        <v>45</v>
      </c>
      <c r="B94" s="25" t="s">
        <v>312</v>
      </c>
      <c r="C94" s="25">
        <v>15</v>
      </c>
      <c r="D94" s="25">
        <v>1</v>
      </c>
      <c r="E94" s="25">
        <v>2025</v>
      </c>
      <c r="F94" s="35" t="s">
        <v>306</v>
      </c>
      <c r="G94" s="26" t="s">
        <v>66</v>
      </c>
      <c r="H94" s="25" t="s">
        <v>313</v>
      </c>
      <c r="I94" s="25" t="s">
        <v>325</v>
      </c>
      <c r="J94" s="39" t="s">
        <v>314</v>
      </c>
      <c r="K94" s="25">
        <v>15</v>
      </c>
      <c r="L94" s="25">
        <v>1</v>
      </c>
      <c r="M94" s="25">
        <v>2025</v>
      </c>
      <c r="N94" s="25">
        <v>31</v>
      </c>
      <c r="O94" s="25">
        <v>5</v>
      </c>
      <c r="P94" s="25">
        <v>2025</v>
      </c>
      <c r="Q94" s="25" t="s">
        <v>309</v>
      </c>
      <c r="R94" s="25" t="s">
        <v>315</v>
      </c>
      <c r="S94" s="25" t="s">
        <v>315</v>
      </c>
      <c r="T94" s="42" t="s">
        <v>443</v>
      </c>
      <c r="U94" s="39">
        <v>28</v>
      </c>
      <c r="V94" s="39">
        <v>4</v>
      </c>
      <c r="W94" s="39">
        <v>2025</v>
      </c>
      <c r="X94" s="49">
        <v>1</v>
      </c>
      <c r="Y94" s="56" t="s">
        <v>542</v>
      </c>
      <c r="Z94" s="54"/>
      <c r="AA94" s="55"/>
      <c r="AB94" s="42" t="s">
        <v>443</v>
      </c>
      <c r="AC94" s="39">
        <v>14</v>
      </c>
      <c r="AD94" s="39">
        <v>7</v>
      </c>
      <c r="AE94" s="39">
        <v>2025</v>
      </c>
      <c r="AF94" s="49">
        <v>1</v>
      </c>
      <c r="AG94" s="56" t="s">
        <v>543</v>
      </c>
      <c r="AH94" s="54"/>
      <c r="AI94" s="55"/>
      <c r="AJ94" s="42" t="s">
        <v>443</v>
      </c>
      <c r="AK94" s="39">
        <v>10</v>
      </c>
      <c r="AL94" s="39">
        <v>10</v>
      </c>
      <c r="AM94" s="39">
        <v>2025</v>
      </c>
      <c r="AN94" s="43">
        <v>1</v>
      </c>
      <c r="AO94" s="56" t="s">
        <v>544</v>
      </c>
      <c r="AP94" s="54"/>
      <c r="AQ94" s="55"/>
      <c r="AR94" s="25"/>
      <c r="AS94" s="25"/>
      <c r="AT94" s="25"/>
      <c r="AU94" s="25"/>
      <c r="AV94" s="7"/>
      <c r="AW94" s="56"/>
      <c r="AX94" s="56"/>
      <c r="AY94" s="56"/>
    </row>
    <row r="95" spans="1:51" s="10" customFormat="1" ht="98.45" customHeight="1" x14ac:dyDescent="0.25">
      <c r="A95" s="25"/>
      <c r="B95" s="25"/>
      <c r="C95" s="25"/>
      <c r="D95" s="25"/>
      <c r="E95" s="25"/>
      <c r="F95" s="26"/>
      <c r="G95" s="26"/>
      <c r="H95" s="25"/>
      <c r="I95" s="25"/>
      <c r="J95" s="25"/>
      <c r="K95" s="25"/>
      <c r="L95" s="25"/>
      <c r="M95" s="25"/>
      <c r="N95" s="25"/>
      <c r="O95" s="25"/>
      <c r="P95" s="25"/>
      <c r="Q95" s="25"/>
      <c r="R95" s="25"/>
      <c r="S95" s="25"/>
      <c r="T95" s="25"/>
      <c r="U95" s="25"/>
      <c r="V95" s="25"/>
      <c r="W95" s="25"/>
      <c r="X95" s="25"/>
      <c r="Y95" s="56"/>
      <c r="Z95" s="54"/>
      <c r="AA95" s="55"/>
      <c r="AB95" s="25"/>
      <c r="AC95" s="25"/>
      <c r="AD95" s="25"/>
      <c r="AE95" s="25"/>
      <c r="AF95" s="25"/>
      <c r="AG95" s="56"/>
      <c r="AH95" s="54"/>
      <c r="AI95" s="55"/>
      <c r="AJ95" s="25"/>
      <c r="AK95" s="25"/>
      <c r="AL95" s="25"/>
      <c r="AM95" s="25"/>
      <c r="AN95" s="25"/>
      <c r="AO95" s="56"/>
      <c r="AP95" s="54"/>
      <c r="AQ95" s="55"/>
      <c r="AR95" s="25"/>
      <c r="AS95" s="25"/>
      <c r="AT95" s="25"/>
      <c r="AU95" s="25"/>
      <c r="AV95" s="7"/>
      <c r="AW95" s="56"/>
      <c r="AX95" s="56"/>
      <c r="AY95" s="56"/>
    </row>
    <row r="96" spans="1:51" s="10" customFormat="1" ht="61.15" customHeight="1" x14ac:dyDescent="0.25">
      <c r="A96" s="25"/>
      <c r="B96" s="25"/>
      <c r="C96" s="25"/>
      <c r="D96" s="25"/>
      <c r="E96" s="22"/>
      <c r="F96" s="26"/>
      <c r="G96" s="23"/>
      <c r="H96" s="25"/>
      <c r="I96" s="22"/>
      <c r="J96" s="25"/>
      <c r="K96" s="25"/>
      <c r="L96" s="25"/>
      <c r="M96" s="25"/>
      <c r="N96" s="12"/>
      <c r="O96" s="13"/>
      <c r="P96" s="13"/>
      <c r="Q96" s="25"/>
      <c r="R96" s="18"/>
      <c r="S96" s="18"/>
      <c r="T96" s="90" t="s">
        <v>39</v>
      </c>
      <c r="U96" s="90"/>
      <c r="V96" s="90"/>
      <c r="W96" s="90"/>
      <c r="X96" s="8">
        <f>AVERAGE(X7:X20)</f>
        <v>0.24357142857142858</v>
      </c>
      <c r="Y96" s="88"/>
      <c r="Z96" s="88"/>
      <c r="AA96" s="88"/>
      <c r="AB96" s="90" t="s">
        <v>39</v>
      </c>
      <c r="AC96" s="90"/>
      <c r="AD96" s="90"/>
      <c r="AE96" s="90"/>
      <c r="AF96" s="8">
        <f>AVERAGE(AF7:AF20)</f>
        <v>0.66500000000000004</v>
      </c>
      <c r="AG96" s="88"/>
      <c r="AH96" s="88"/>
      <c r="AI96" s="88"/>
      <c r="AJ96" s="90" t="s">
        <v>39</v>
      </c>
      <c r="AK96" s="90"/>
      <c r="AL96" s="90"/>
      <c r="AM96" s="90"/>
      <c r="AN96" s="8">
        <f>AVERAGE(AN7:AN20)</f>
        <v>0.86750000000000005</v>
      </c>
      <c r="AO96" s="88"/>
      <c r="AP96" s="88"/>
      <c r="AQ96" s="88"/>
      <c r="AR96" s="90" t="s">
        <v>39</v>
      </c>
      <c r="AS96" s="90"/>
      <c r="AT96" s="90"/>
      <c r="AU96" s="90"/>
      <c r="AV96" s="8" t="e">
        <f>AVERAGE(AV7:AV70)</f>
        <v>#DIV/0!</v>
      </c>
      <c r="AW96" s="88"/>
      <c r="AX96" s="88"/>
      <c r="AY96" s="88"/>
    </row>
    <row r="97" spans="1:48" s="10" customFormat="1" x14ac:dyDescent="0.25">
      <c r="A97" s="63"/>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5"/>
    </row>
    <row r="98" spans="1:48" x14ac:dyDescent="0.25">
      <c r="F98" s="14"/>
      <c r="H98" s="14"/>
      <c r="I98" s="87"/>
      <c r="J98" s="87"/>
      <c r="Y98" s="102"/>
      <c r="Z98" s="102"/>
      <c r="AA98" s="102"/>
    </row>
    <row r="99" spans="1:48" x14ac:dyDescent="0.25">
      <c r="C99" s="83" t="s">
        <v>13</v>
      </c>
      <c r="D99" s="83"/>
      <c r="E99" s="83"/>
      <c r="F99" s="83"/>
      <c r="G99" s="83"/>
      <c r="H99" s="83"/>
      <c r="I99" s="83"/>
      <c r="J99" s="83"/>
      <c r="K99" s="84" t="s">
        <v>14</v>
      </c>
      <c r="L99" s="85"/>
      <c r="M99" s="86"/>
      <c r="Q99" s="83" t="s">
        <v>15</v>
      </c>
      <c r="R99" s="83"/>
      <c r="S99" s="83"/>
      <c r="T99" s="83" t="s">
        <v>14</v>
      </c>
      <c r="U99" s="83"/>
      <c r="V99" s="83"/>
      <c r="W99" s="21"/>
      <c r="X99" s="21"/>
      <c r="AV99" s="17"/>
    </row>
    <row r="100" spans="1:48" ht="12.6" customHeight="1" x14ac:dyDescent="0.25">
      <c r="C100" s="88" t="s">
        <v>51</v>
      </c>
      <c r="D100" s="83"/>
      <c r="E100" s="83"/>
      <c r="F100" s="83"/>
      <c r="G100" s="83"/>
      <c r="H100" s="83"/>
      <c r="I100" s="83"/>
      <c r="J100" s="83"/>
      <c r="K100" s="16">
        <v>1</v>
      </c>
      <c r="L100" s="16">
        <v>9</v>
      </c>
      <c r="M100" s="16">
        <v>2025</v>
      </c>
      <c r="Q100" s="83" t="s">
        <v>441</v>
      </c>
      <c r="R100" s="83"/>
      <c r="S100" s="83"/>
      <c r="T100" s="16">
        <v>1</v>
      </c>
      <c r="U100" s="16">
        <v>9</v>
      </c>
      <c r="V100" s="16">
        <v>2025</v>
      </c>
      <c r="W100" s="87"/>
      <c r="X100" s="87"/>
    </row>
    <row r="102" spans="1:48" x14ac:dyDescent="0.25">
      <c r="C102" s="83" t="s">
        <v>268</v>
      </c>
      <c r="D102" s="83"/>
      <c r="E102" s="83"/>
      <c r="F102" s="83"/>
      <c r="G102" s="83"/>
      <c r="H102" s="83"/>
      <c r="I102" s="83"/>
      <c r="J102" s="83"/>
      <c r="K102" s="84" t="s">
        <v>14</v>
      </c>
      <c r="L102" s="85"/>
      <c r="M102" s="86"/>
      <c r="Q102" s="83" t="s">
        <v>15</v>
      </c>
      <c r="R102" s="83"/>
      <c r="S102" s="83"/>
      <c r="T102" s="83" t="s">
        <v>14</v>
      </c>
      <c r="U102" s="83"/>
      <c r="V102" s="83"/>
    </row>
    <row r="103" spans="1:48" x14ac:dyDescent="0.25">
      <c r="C103" s="88" t="s">
        <v>301</v>
      </c>
      <c r="D103" s="83"/>
      <c r="E103" s="83"/>
      <c r="F103" s="83"/>
      <c r="G103" s="83"/>
      <c r="H103" s="83"/>
      <c r="I103" s="83"/>
      <c r="J103" s="83"/>
      <c r="K103" s="16">
        <v>1</v>
      </c>
      <c r="L103" s="16">
        <v>9</v>
      </c>
      <c r="M103" s="16">
        <v>2025</v>
      </c>
      <c r="Q103" s="83" t="s">
        <v>270</v>
      </c>
      <c r="R103" s="83"/>
      <c r="S103" s="83"/>
      <c r="T103" s="16">
        <v>1</v>
      </c>
      <c r="U103" s="16">
        <v>9</v>
      </c>
      <c r="V103" s="16">
        <v>2025</v>
      </c>
    </row>
    <row r="104" spans="1:48" x14ac:dyDescent="0.25">
      <c r="C104" s="15" t="s">
        <v>269</v>
      </c>
    </row>
  </sheetData>
  <autoFilter ref="A6:BD96">
    <filterColumn colId="24" showButton="0"/>
    <filterColumn colId="25" showButton="0"/>
    <filterColumn colId="32" showButton="0"/>
    <filterColumn colId="33" showButton="0"/>
    <filterColumn colId="40" showButton="0"/>
    <filterColumn colId="41" showButton="0"/>
    <filterColumn colId="43">
      <filters>
        <filter val="Cerrada"/>
        <filter val="Cumplida Inefectiva"/>
      </filters>
    </filterColumn>
    <filterColumn colId="48" showButton="0"/>
    <filterColumn colId="49" showButton="0"/>
  </autoFilter>
  <mergeCells count="642">
    <mergeCell ref="T46:AA46"/>
    <mergeCell ref="T47:AA47"/>
    <mergeCell ref="T48:AA48"/>
    <mergeCell ref="T49:AA49"/>
    <mergeCell ref="AB46:AI46"/>
    <mergeCell ref="AB47:AI47"/>
    <mergeCell ref="AB48:AI48"/>
    <mergeCell ref="AB49:AI49"/>
    <mergeCell ref="I22:I24"/>
    <mergeCell ref="AG40:AI40"/>
    <mergeCell ref="AG29:AI29"/>
    <mergeCell ref="T28:AA28"/>
    <mergeCell ref="T29:AA29"/>
    <mergeCell ref="T30:AA30"/>
    <mergeCell ref="T31:AA31"/>
    <mergeCell ref="T32:AA32"/>
    <mergeCell ref="A22:A24"/>
    <mergeCell ref="C22:C24"/>
    <mergeCell ref="B22:B24"/>
    <mergeCell ref="D22:D24"/>
    <mergeCell ref="E22:E24"/>
    <mergeCell ref="F22:F24"/>
    <mergeCell ref="G22:G24"/>
    <mergeCell ref="H22:H24"/>
    <mergeCell ref="AG22:AI22"/>
    <mergeCell ref="AO22:AQ22"/>
    <mergeCell ref="AW22:AY22"/>
    <mergeCell ref="AG24:AI24"/>
    <mergeCell ref="AO24:AQ24"/>
    <mergeCell ref="AW24:AY24"/>
    <mergeCell ref="AG23:AI23"/>
    <mergeCell ref="AO23:AQ23"/>
    <mergeCell ref="AW23:AY23"/>
    <mergeCell ref="T22:AA22"/>
    <mergeCell ref="T23:AA23"/>
    <mergeCell ref="T24:AA24"/>
    <mergeCell ref="AG91:AI91"/>
    <mergeCell ref="AO91:AQ91"/>
    <mergeCell ref="AW91:AY91"/>
    <mergeCell ref="Y88:AA88"/>
    <mergeCell ref="AG88:AI88"/>
    <mergeCell ref="AO88:AQ88"/>
    <mergeCell ref="AW88:AY88"/>
    <mergeCell ref="Y89:AA89"/>
    <mergeCell ref="AG89:AI89"/>
    <mergeCell ref="AO89:AQ89"/>
    <mergeCell ref="AW89:AY89"/>
    <mergeCell ref="Y87:AA87"/>
    <mergeCell ref="AG87:AI87"/>
    <mergeCell ref="AO87:AQ87"/>
    <mergeCell ref="AW87:AY87"/>
    <mergeCell ref="Y95:AA95"/>
    <mergeCell ref="AG95:AI95"/>
    <mergeCell ref="AO95:AQ95"/>
    <mergeCell ref="AW95:AY95"/>
    <mergeCell ref="Y94:AA94"/>
    <mergeCell ref="AG94:AI94"/>
    <mergeCell ref="AO94:AQ94"/>
    <mergeCell ref="AW94:AY94"/>
    <mergeCell ref="Y92:AA92"/>
    <mergeCell ref="AG92:AI92"/>
    <mergeCell ref="AO92:AQ92"/>
    <mergeCell ref="AW92:AY92"/>
    <mergeCell ref="Y93:AA93"/>
    <mergeCell ref="AG93:AI93"/>
    <mergeCell ref="AO93:AQ93"/>
    <mergeCell ref="AW93:AY93"/>
    <mergeCell ref="AG90:AI90"/>
    <mergeCell ref="AO90:AQ90"/>
    <mergeCell ref="AW90:AY90"/>
    <mergeCell ref="Y91:AA91"/>
    <mergeCell ref="AO39:AQ39"/>
    <mergeCell ref="AW39:AY39"/>
    <mergeCell ref="AO46:AQ46"/>
    <mergeCell ref="AW46:AY46"/>
    <mergeCell ref="Y54:AA54"/>
    <mergeCell ref="Y55:AA55"/>
    <mergeCell ref="Y51:AA51"/>
    <mergeCell ref="Y52:AA52"/>
    <mergeCell ref="Y53:AA53"/>
    <mergeCell ref="Y50:AA50"/>
    <mergeCell ref="AG50:AI50"/>
    <mergeCell ref="AG51:AI51"/>
    <mergeCell ref="AG52:AI52"/>
    <mergeCell ref="AG53:AI53"/>
    <mergeCell ref="AG54:AI54"/>
    <mergeCell ref="AG55:AI55"/>
    <mergeCell ref="AO50:AQ50"/>
    <mergeCell ref="AO51:AQ51"/>
    <mergeCell ref="AO52:AQ52"/>
    <mergeCell ref="AO53:AQ53"/>
    <mergeCell ref="AO54:AQ54"/>
    <mergeCell ref="AO55:AQ55"/>
    <mergeCell ref="AW50:AY50"/>
    <mergeCell ref="AW51:AY51"/>
    <mergeCell ref="H34:H38"/>
    <mergeCell ref="I34:I38"/>
    <mergeCell ref="AO34:AQ34"/>
    <mergeCell ref="AW34:AY34"/>
    <mergeCell ref="Y38:AA38"/>
    <mergeCell ref="AG38:AI38"/>
    <mergeCell ref="AO38:AQ38"/>
    <mergeCell ref="AW38:AY38"/>
    <mergeCell ref="Y37:AA37"/>
    <mergeCell ref="AG37:AI37"/>
    <mergeCell ref="AO37:AQ37"/>
    <mergeCell ref="AW37:AY37"/>
    <mergeCell ref="Y35:AA35"/>
    <mergeCell ref="AG35:AI35"/>
    <mergeCell ref="AO35:AQ35"/>
    <mergeCell ref="AW35:AY35"/>
    <mergeCell ref="Y36:AA36"/>
    <mergeCell ref="AG36:AI36"/>
    <mergeCell ref="AO36:AQ36"/>
    <mergeCell ref="AW36:AY36"/>
    <mergeCell ref="AO40:AQ40"/>
    <mergeCell ref="AW40:AY40"/>
    <mergeCell ref="Y66:AA66"/>
    <mergeCell ref="Y56:AA56"/>
    <mergeCell ref="AG56:AI56"/>
    <mergeCell ref="AO56:AQ56"/>
    <mergeCell ref="AW56:AY56"/>
    <mergeCell ref="Y57:AA57"/>
    <mergeCell ref="AG57:AI57"/>
    <mergeCell ref="AO57:AQ57"/>
    <mergeCell ref="AW57:AY57"/>
    <mergeCell ref="Y59:AA59"/>
    <mergeCell ref="AO48:AQ48"/>
    <mergeCell ref="AW48:AY48"/>
    <mergeCell ref="AW65:AY65"/>
    <mergeCell ref="AG63:AI63"/>
    <mergeCell ref="AO63:AQ63"/>
    <mergeCell ref="AW52:AY52"/>
    <mergeCell ref="AW53:AY53"/>
    <mergeCell ref="AW54:AY54"/>
    <mergeCell ref="AW55:AY55"/>
    <mergeCell ref="AW63:AY63"/>
    <mergeCell ref="AG64:AI64"/>
    <mergeCell ref="AO64:AQ64"/>
    <mergeCell ref="A68:A70"/>
    <mergeCell ref="B68:B70"/>
    <mergeCell ref="C68:C70"/>
    <mergeCell ref="D68:D70"/>
    <mergeCell ref="E68:E70"/>
    <mergeCell ref="F68:F70"/>
    <mergeCell ref="G68:G70"/>
    <mergeCell ref="H68:H70"/>
    <mergeCell ref="I68:I70"/>
    <mergeCell ref="G62:G65"/>
    <mergeCell ref="H62:H65"/>
    <mergeCell ref="I62:I65"/>
    <mergeCell ref="Y67:AA67"/>
    <mergeCell ref="H66:H67"/>
    <mergeCell ref="A66:A67"/>
    <mergeCell ref="B66:B67"/>
    <mergeCell ref="C66:C67"/>
    <mergeCell ref="D66:D67"/>
    <mergeCell ref="E66:E67"/>
    <mergeCell ref="F66:F67"/>
    <mergeCell ref="G66:G67"/>
    <mergeCell ref="I66:I67"/>
    <mergeCell ref="F62:F65"/>
    <mergeCell ref="Y63:AA63"/>
    <mergeCell ref="Y64:AA64"/>
    <mergeCell ref="Y65:AA65"/>
    <mergeCell ref="AW64:AY64"/>
    <mergeCell ref="AG65:AI65"/>
    <mergeCell ref="AO65:AQ65"/>
    <mergeCell ref="A57:A58"/>
    <mergeCell ref="B57:B58"/>
    <mergeCell ref="C57:C58"/>
    <mergeCell ref="D57:D58"/>
    <mergeCell ref="E57:E58"/>
    <mergeCell ref="F57:F58"/>
    <mergeCell ref="G57:G58"/>
    <mergeCell ref="H57:H58"/>
    <mergeCell ref="I57:I58"/>
    <mergeCell ref="Y58:AA58"/>
    <mergeCell ref="AG59:AI59"/>
    <mergeCell ref="AO59:AQ59"/>
    <mergeCell ref="AW59:AY59"/>
    <mergeCell ref="E59:E61"/>
    <mergeCell ref="B59:B61"/>
    <mergeCell ref="C59:C61"/>
    <mergeCell ref="A62:A65"/>
    <mergeCell ref="B62:B65"/>
    <mergeCell ref="C62:C65"/>
    <mergeCell ref="D62:D65"/>
    <mergeCell ref="E62:E65"/>
    <mergeCell ref="AO47:AQ47"/>
    <mergeCell ref="AW47:AY47"/>
    <mergeCell ref="Y42:AA42"/>
    <mergeCell ref="AG42:AI42"/>
    <mergeCell ref="Y45:AA45"/>
    <mergeCell ref="AG45:AI45"/>
    <mergeCell ref="C34:C38"/>
    <mergeCell ref="D34:D38"/>
    <mergeCell ref="E34:E38"/>
    <mergeCell ref="F34:F38"/>
    <mergeCell ref="G34:G38"/>
    <mergeCell ref="C42:C45"/>
    <mergeCell ref="D42:D45"/>
    <mergeCell ref="E42:E45"/>
    <mergeCell ref="F42:F45"/>
    <mergeCell ref="G42:G45"/>
    <mergeCell ref="H42:H45"/>
    <mergeCell ref="I42:I45"/>
    <mergeCell ref="Y41:AA41"/>
    <mergeCell ref="AG41:AI41"/>
    <mergeCell ref="AO41:AQ41"/>
    <mergeCell ref="AW41:AY41"/>
    <mergeCell ref="Y40:AA40"/>
    <mergeCell ref="D46:D49"/>
    <mergeCell ref="AO26:AQ26"/>
    <mergeCell ref="AG58:AI58"/>
    <mergeCell ref="AO58:AQ58"/>
    <mergeCell ref="AW58:AY58"/>
    <mergeCell ref="AW26:AY26"/>
    <mergeCell ref="AG39:AI39"/>
    <mergeCell ref="AO45:AQ45"/>
    <mergeCell ref="AW45:AY45"/>
    <mergeCell ref="AG43:AI43"/>
    <mergeCell ref="AO43:AQ43"/>
    <mergeCell ref="AW43:AY43"/>
    <mergeCell ref="AG44:AI44"/>
    <mergeCell ref="AO44:AQ44"/>
    <mergeCell ref="AW44:AY44"/>
    <mergeCell ref="AO42:AQ42"/>
    <mergeCell ref="AW42:AY42"/>
    <mergeCell ref="AG33:AI33"/>
    <mergeCell ref="AO33:AQ33"/>
    <mergeCell ref="AW33:AY33"/>
    <mergeCell ref="AO49:AQ49"/>
    <mergeCell ref="AW49:AY49"/>
    <mergeCell ref="AG28:AI28"/>
    <mergeCell ref="AO28:AQ28"/>
    <mergeCell ref="AW28:AY28"/>
    <mergeCell ref="AW25:AY25"/>
    <mergeCell ref="AW96:AY96"/>
    <mergeCell ref="AJ96:AM96"/>
    <mergeCell ref="AR96:AU96"/>
    <mergeCell ref="AW19:AY19"/>
    <mergeCell ref="AW20:AY20"/>
    <mergeCell ref="Y98:AA98"/>
    <mergeCell ref="Y61:AA61"/>
    <mergeCell ref="Y62:AA62"/>
    <mergeCell ref="AG62:AI62"/>
    <mergeCell ref="AO62:AQ62"/>
    <mergeCell ref="AW62:AY62"/>
    <mergeCell ref="AG66:AI66"/>
    <mergeCell ref="AO66:AQ66"/>
    <mergeCell ref="AW66:AY66"/>
    <mergeCell ref="Y70:AA70"/>
    <mergeCell ref="Y68:AA68"/>
    <mergeCell ref="Y69:AA69"/>
    <mergeCell ref="AG69:AI69"/>
    <mergeCell ref="AO69:AQ69"/>
    <mergeCell ref="Y27:AA27"/>
    <mergeCell ref="AG27:AI27"/>
    <mergeCell ref="AO27:AQ27"/>
    <mergeCell ref="AW27:AY27"/>
    <mergeCell ref="AO8:AQ8"/>
    <mergeCell ref="AO7:AQ7"/>
    <mergeCell ref="AW7:AY7"/>
    <mergeCell ref="AW8:AY8"/>
    <mergeCell ref="AW10:AY10"/>
    <mergeCell ref="AG7:AI7"/>
    <mergeCell ref="Y7:AA7"/>
    <mergeCell ref="H19:H20"/>
    <mergeCell ref="AO19:AQ19"/>
    <mergeCell ref="Y9:AA9"/>
    <mergeCell ref="AG9:AI9"/>
    <mergeCell ref="AO9:AQ9"/>
    <mergeCell ref="AW9:AY9"/>
    <mergeCell ref="H8:H9"/>
    <mergeCell ref="I8:I9"/>
    <mergeCell ref="AG13:AI13"/>
    <mergeCell ref="AO13:AQ13"/>
    <mergeCell ref="AW13:AY13"/>
    <mergeCell ref="Y15:AA15"/>
    <mergeCell ref="AG15:AI15"/>
    <mergeCell ref="AO15:AQ15"/>
    <mergeCell ref="AW15:AY15"/>
    <mergeCell ref="Y18:AA18"/>
    <mergeCell ref="AG18:AI18"/>
    <mergeCell ref="B19:B20"/>
    <mergeCell ref="C19:C20"/>
    <mergeCell ref="D19:D20"/>
    <mergeCell ref="Y20:AA20"/>
    <mergeCell ref="A19:A20"/>
    <mergeCell ref="E19:E20"/>
    <mergeCell ref="F19:F20"/>
    <mergeCell ref="T99:V99"/>
    <mergeCell ref="AG19:AI19"/>
    <mergeCell ref="Q99:S99"/>
    <mergeCell ref="AG20:AI20"/>
    <mergeCell ref="Y26:AA26"/>
    <mergeCell ref="AG26:AI26"/>
    <mergeCell ref="Y33:AA33"/>
    <mergeCell ref="Y39:AA39"/>
    <mergeCell ref="Y43:AA43"/>
    <mergeCell ref="Y44:AA44"/>
    <mergeCell ref="Y34:AA34"/>
    <mergeCell ref="AG34:AI34"/>
    <mergeCell ref="A34:A38"/>
    <mergeCell ref="B34:B38"/>
    <mergeCell ref="A46:A49"/>
    <mergeCell ref="B46:B49"/>
    <mergeCell ref="C46:C49"/>
    <mergeCell ref="AO10:AQ10"/>
    <mergeCell ref="Y10:AA10"/>
    <mergeCell ref="AG10:AI10"/>
    <mergeCell ref="Y8:AA8"/>
    <mergeCell ref="AO20:AQ20"/>
    <mergeCell ref="Y13:AA13"/>
    <mergeCell ref="A2:AY2"/>
    <mergeCell ref="A1:AY1"/>
    <mergeCell ref="AW6:AY6"/>
    <mergeCell ref="A3:AY3"/>
    <mergeCell ref="A5:A6"/>
    <mergeCell ref="C5:E5"/>
    <mergeCell ref="F5:F6"/>
    <mergeCell ref="AJ5:AJ6"/>
    <mergeCell ref="AK5:AQ5"/>
    <mergeCell ref="AO6:AQ6"/>
    <mergeCell ref="AR5:AR6"/>
    <mergeCell ref="AS5:AY5"/>
    <mergeCell ref="AG6:AI6"/>
    <mergeCell ref="AB5:AB6"/>
    <mergeCell ref="AC5:AI5"/>
    <mergeCell ref="H5:H6"/>
    <mergeCell ref="K5:M5"/>
    <mergeCell ref="Y19:AA19"/>
    <mergeCell ref="S5:S6"/>
    <mergeCell ref="B5:B6"/>
    <mergeCell ref="G5:G6"/>
    <mergeCell ref="U5:AA5"/>
    <mergeCell ref="R5:R6"/>
    <mergeCell ref="Y6:AA6"/>
    <mergeCell ref="N5:P5"/>
    <mergeCell ref="Q5:Q6"/>
    <mergeCell ref="I5:I6"/>
    <mergeCell ref="J5:J6"/>
    <mergeCell ref="T5:T6"/>
    <mergeCell ref="G8:G9"/>
    <mergeCell ref="F8:F9"/>
    <mergeCell ref="E8:E9"/>
    <mergeCell ref="AG8:AI8"/>
    <mergeCell ref="A59:A61"/>
    <mergeCell ref="A8:A9"/>
    <mergeCell ref="C8:C9"/>
    <mergeCell ref="B8:B9"/>
    <mergeCell ref="D8:D9"/>
    <mergeCell ref="I59:I61"/>
    <mergeCell ref="H59:H61"/>
    <mergeCell ref="G59:G61"/>
    <mergeCell ref="F59:F61"/>
    <mergeCell ref="A39:A41"/>
    <mergeCell ref="B39:B41"/>
    <mergeCell ref="C39:C41"/>
    <mergeCell ref="D39:D41"/>
    <mergeCell ref="E39:E41"/>
    <mergeCell ref="F39:F41"/>
    <mergeCell ref="G39:G41"/>
    <mergeCell ref="H39:H41"/>
    <mergeCell ref="I39:I41"/>
    <mergeCell ref="B42:B45"/>
    <mergeCell ref="A42:A45"/>
    <mergeCell ref="E46:E49"/>
    <mergeCell ref="F46:F49"/>
    <mergeCell ref="G46:G49"/>
    <mergeCell ref="H46:H49"/>
    <mergeCell ref="I46:I49"/>
    <mergeCell ref="A54:A55"/>
    <mergeCell ref="B54:B55"/>
    <mergeCell ref="C54:C55"/>
    <mergeCell ref="D54:D55"/>
    <mergeCell ref="E54:E55"/>
    <mergeCell ref="F54:F55"/>
    <mergeCell ref="G54:G55"/>
    <mergeCell ref="H54:H55"/>
    <mergeCell ref="I54:I55"/>
    <mergeCell ref="B50:B53"/>
    <mergeCell ref="C50:C53"/>
    <mergeCell ref="D50:D53"/>
    <mergeCell ref="E50:E53"/>
    <mergeCell ref="F50:F53"/>
    <mergeCell ref="G50:G53"/>
    <mergeCell ref="H50:H53"/>
    <mergeCell ref="I50:I53"/>
    <mergeCell ref="A50:A53"/>
    <mergeCell ref="H13:H15"/>
    <mergeCell ref="I13:I15"/>
    <mergeCell ref="AO18:AQ18"/>
    <mergeCell ref="AW18:AY18"/>
    <mergeCell ref="Y17:AA17"/>
    <mergeCell ref="AG17:AI17"/>
    <mergeCell ref="AO17:AQ17"/>
    <mergeCell ref="AW17:AY17"/>
    <mergeCell ref="Y14:AA14"/>
    <mergeCell ref="AG14:AI14"/>
    <mergeCell ref="AO14:AQ14"/>
    <mergeCell ref="AW14:AY14"/>
    <mergeCell ref="Y16:AA16"/>
    <mergeCell ref="AG16:AI16"/>
    <mergeCell ref="AO16:AQ16"/>
    <mergeCell ref="AW16:AY16"/>
    <mergeCell ref="A16:A17"/>
    <mergeCell ref="B16:B17"/>
    <mergeCell ref="C16:C17"/>
    <mergeCell ref="D16:D17"/>
    <mergeCell ref="E16:E17"/>
    <mergeCell ref="F16:F17"/>
    <mergeCell ref="G16:G17"/>
    <mergeCell ref="A13:A15"/>
    <mergeCell ref="B13:B15"/>
    <mergeCell ref="C13:C15"/>
    <mergeCell ref="D13:D15"/>
    <mergeCell ref="E13:E15"/>
    <mergeCell ref="F13:F15"/>
    <mergeCell ref="G13:G15"/>
    <mergeCell ref="C103:J103"/>
    <mergeCell ref="Q102:S102"/>
    <mergeCell ref="T102:V102"/>
    <mergeCell ref="Q103:S103"/>
    <mergeCell ref="Y21:AA21"/>
    <mergeCell ref="AG21:AI21"/>
    <mergeCell ref="AO21:AQ21"/>
    <mergeCell ref="H16:H17"/>
    <mergeCell ref="I16:I17"/>
    <mergeCell ref="G19:G20"/>
    <mergeCell ref="C99:J99"/>
    <mergeCell ref="AO96:AQ96"/>
    <mergeCell ref="AG25:AI25"/>
    <mergeCell ref="AO25:AQ25"/>
    <mergeCell ref="AG96:AI96"/>
    <mergeCell ref="C100:J100"/>
    <mergeCell ref="Y96:AA96"/>
    <mergeCell ref="K99:M99"/>
    <mergeCell ref="A97:AA97"/>
    <mergeCell ref="T96:W96"/>
    <mergeCell ref="I98:J98"/>
    <mergeCell ref="AB96:AE96"/>
    <mergeCell ref="Y25:AA25"/>
    <mergeCell ref="I19:I20"/>
    <mergeCell ref="AW21:AY21"/>
    <mergeCell ref="AG61:AI61"/>
    <mergeCell ref="AO61:AQ61"/>
    <mergeCell ref="AW61:AY61"/>
    <mergeCell ref="Y60:AA60"/>
    <mergeCell ref="AG60:AI60"/>
    <mergeCell ref="AO60:AQ60"/>
    <mergeCell ref="AW60:AY60"/>
    <mergeCell ref="C102:J102"/>
    <mergeCell ref="K102:M102"/>
    <mergeCell ref="Q100:S100"/>
    <mergeCell ref="W100:X100"/>
    <mergeCell ref="D59:D61"/>
    <mergeCell ref="AG70:AI70"/>
    <mergeCell ref="AO70:AQ70"/>
    <mergeCell ref="AW70:AY70"/>
    <mergeCell ref="AG67:AI67"/>
    <mergeCell ref="AO67:AQ67"/>
    <mergeCell ref="AW67:AY67"/>
    <mergeCell ref="AG68:AI68"/>
    <mergeCell ref="AO68:AQ68"/>
    <mergeCell ref="AW68:AY68"/>
    <mergeCell ref="AW69:AY69"/>
    <mergeCell ref="Y90:AA90"/>
    <mergeCell ref="A11:A12"/>
    <mergeCell ref="Y11:AA11"/>
    <mergeCell ref="AG11:AI11"/>
    <mergeCell ref="AO11:AQ11"/>
    <mergeCell ref="AW11:AY11"/>
    <mergeCell ref="B11:B12"/>
    <mergeCell ref="C11:C12"/>
    <mergeCell ref="D11:D12"/>
    <mergeCell ref="E11:E12"/>
    <mergeCell ref="F11:F12"/>
    <mergeCell ref="G11:G12"/>
    <mergeCell ref="H11:H12"/>
    <mergeCell ref="I11:I12"/>
    <mergeCell ref="Y12:AA12"/>
    <mergeCell ref="AG12:AI12"/>
    <mergeCell ref="AO12:AQ12"/>
    <mergeCell ref="AW12:AY12"/>
    <mergeCell ref="AO29:AQ29"/>
    <mergeCell ref="AW29:AY29"/>
    <mergeCell ref="AG32:AI32"/>
    <mergeCell ref="AO32:AQ32"/>
    <mergeCell ref="AW32:AY32"/>
    <mergeCell ref="AO30:AQ30"/>
    <mergeCell ref="AW30:AY30"/>
    <mergeCell ref="AG31:AI31"/>
    <mergeCell ref="AO31:AQ31"/>
    <mergeCell ref="AW31:AY31"/>
    <mergeCell ref="AG30:AI30"/>
    <mergeCell ref="H28:H29"/>
    <mergeCell ref="G28:G29"/>
    <mergeCell ref="A28:A29"/>
    <mergeCell ref="B28:B29"/>
    <mergeCell ref="C28:C29"/>
    <mergeCell ref="D28:D29"/>
    <mergeCell ref="E28:E29"/>
    <mergeCell ref="F28:F29"/>
    <mergeCell ref="I28:I29"/>
    <mergeCell ref="H30:H31"/>
    <mergeCell ref="A30:A31"/>
    <mergeCell ref="B30:B31"/>
    <mergeCell ref="C30:C31"/>
    <mergeCell ref="D30:D31"/>
    <mergeCell ref="E30:E31"/>
    <mergeCell ref="F30:F31"/>
    <mergeCell ref="G30:G31"/>
    <mergeCell ref="I30:I31"/>
    <mergeCell ref="A71:A73"/>
    <mergeCell ref="B71:B73"/>
    <mergeCell ref="C71:C73"/>
    <mergeCell ref="D71:D73"/>
    <mergeCell ref="E71:E73"/>
    <mergeCell ref="F71:F73"/>
    <mergeCell ref="G71:G73"/>
    <mergeCell ref="H71:H73"/>
    <mergeCell ref="I71:I73"/>
    <mergeCell ref="AO71:AQ71"/>
    <mergeCell ref="AW71:AY71"/>
    <mergeCell ref="AO72:AQ72"/>
    <mergeCell ref="AW72:AY72"/>
    <mergeCell ref="AO73:AQ73"/>
    <mergeCell ref="AW73:AY73"/>
    <mergeCell ref="T71:AA71"/>
    <mergeCell ref="T72:AA72"/>
    <mergeCell ref="T73:AA73"/>
    <mergeCell ref="AB71:AI71"/>
    <mergeCell ref="AB72:AI72"/>
    <mergeCell ref="AB73:AI73"/>
    <mergeCell ref="AO74:AQ74"/>
    <mergeCell ref="AW74:AY74"/>
    <mergeCell ref="AO75:AQ75"/>
    <mergeCell ref="AW75:AY75"/>
    <mergeCell ref="A74:A75"/>
    <mergeCell ref="B74:B75"/>
    <mergeCell ref="C74:C75"/>
    <mergeCell ref="D74:D75"/>
    <mergeCell ref="E74:E75"/>
    <mergeCell ref="F74:F75"/>
    <mergeCell ref="G74:G75"/>
    <mergeCell ref="H74:H75"/>
    <mergeCell ref="I74:I75"/>
    <mergeCell ref="T74:AA74"/>
    <mergeCell ref="T75:AA75"/>
    <mergeCell ref="AB74:AI74"/>
    <mergeCell ref="AB75:AI75"/>
    <mergeCell ref="AO76:AQ76"/>
    <mergeCell ref="AW76:AY76"/>
    <mergeCell ref="AO77:AQ77"/>
    <mergeCell ref="AW77:AY77"/>
    <mergeCell ref="A76:A77"/>
    <mergeCell ref="B76:B77"/>
    <mergeCell ref="C76:C77"/>
    <mergeCell ref="D76:D77"/>
    <mergeCell ref="E76:E77"/>
    <mergeCell ref="F76:F77"/>
    <mergeCell ref="G76:G77"/>
    <mergeCell ref="H76:H77"/>
    <mergeCell ref="I76:I77"/>
    <mergeCell ref="T76:AA76"/>
    <mergeCell ref="T77:AA77"/>
    <mergeCell ref="AB76:AI76"/>
    <mergeCell ref="AB77:AI77"/>
    <mergeCell ref="A78:A79"/>
    <mergeCell ref="B78:B79"/>
    <mergeCell ref="C78:C79"/>
    <mergeCell ref="D78:D79"/>
    <mergeCell ref="E78:E79"/>
    <mergeCell ref="F78:F79"/>
    <mergeCell ref="G78:G79"/>
    <mergeCell ref="H78:H79"/>
    <mergeCell ref="I78:I79"/>
    <mergeCell ref="AO80:AQ80"/>
    <mergeCell ref="AW80:AY80"/>
    <mergeCell ref="AO78:AQ78"/>
    <mergeCell ref="AW78:AY78"/>
    <mergeCell ref="AO79:AQ79"/>
    <mergeCell ref="AW79:AY79"/>
    <mergeCell ref="T78:AA78"/>
    <mergeCell ref="T79:AA79"/>
    <mergeCell ref="T80:AA80"/>
    <mergeCell ref="AB78:AI78"/>
    <mergeCell ref="AB79:AI79"/>
    <mergeCell ref="AB80:AI80"/>
    <mergeCell ref="AO81:AQ81"/>
    <mergeCell ref="AW81:AY81"/>
    <mergeCell ref="AO82:AQ82"/>
    <mergeCell ref="AW82:AY82"/>
    <mergeCell ref="A81:A82"/>
    <mergeCell ref="B81:B82"/>
    <mergeCell ref="C81:C82"/>
    <mergeCell ref="D81:D82"/>
    <mergeCell ref="E81:E82"/>
    <mergeCell ref="F81:F82"/>
    <mergeCell ref="G81:G82"/>
    <mergeCell ref="H81:H82"/>
    <mergeCell ref="I81:I82"/>
    <mergeCell ref="T81:AA81"/>
    <mergeCell ref="T82:AA82"/>
    <mergeCell ref="AB81:AI81"/>
    <mergeCell ref="AB82:AI82"/>
    <mergeCell ref="AO83:AQ83"/>
    <mergeCell ref="AW83:AY83"/>
    <mergeCell ref="AO84:AQ84"/>
    <mergeCell ref="AW84:AY84"/>
    <mergeCell ref="A83:A84"/>
    <mergeCell ref="B83:B84"/>
    <mergeCell ref="C83:C84"/>
    <mergeCell ref="D83:D84"/>
    <mergeCell ref="E83:E84"/>
    <mergeCell ref="F83:F84"/>
    <mergeCell ref="G83:G84"/>
    <mergeCell ref="H83:H84"/>
    <mergeCell ref="I83:I84"/>
    <mergeCell ref="T83:AA83"/>
    <mergeCell ref="T84:AA84"/>
    <mergeCell ref="AB83:AI83"/>
    <mergeCell ref="AB84:AI84"/>
    <mergeCell ref="AO85:AQ85"/>
    <mergeCell ref="AW85:AY85"/>
    <mergeCell ref="AO86:AQ86"/>
    <mergeCell ref="AW86:AY86"/>
    <mergeCell ref="A85:A86"/>
    <mergeCell ref="B85:B86"/>
    <mergeCell ref="C85:C86"/>
    <mergeCell ref="D85:D86"/>
    <mergeCell ref="E85:E86"/>
    <mergeCell ref="F85:F86"/>
    <mergeCell ref="G85:G86"/>
    <mergeCell ref="H85:H86"/>
    <mergeCell ref="I85:I86"/>
    <mergeCell ref="T85:AA85"/>
    <mergeCell ref="T86:AA86"/>
    <mergeCell ref="AB85:AI85"/>
    <mergeCell ref="AB86:AI86"/>
  </mergeCells>
  <printOptions horizontalCentered="1"/>
  <pageMargins left="1.4173228346456694" right="0.23622047244094491" top="0.35433070866141736" bottom="0.39370078740157483" header="1.1023622047244095" footer="0.39370078740157483"/>
  <pageSetup paperSize="5" scale="10" orientation="landscape" r:id="rId1"/>
  <headerFooter alignWithMargins="0">
    <oddFooter>&amp;L&amp;"Arial,Normal"&amp;10FT-32-V3
Fecha: 14/12/2023&amp;C&amp;"Arial,Normal"&amp;10Página &amp;P de &amp;N&amp;R&amp;"Arial,Normal"&amp;9&amp;G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4"/>
  <sheetViews>
    <sheetView workbookViewId="0">
      <selection activeCell="C10" sqref="C10"/>
    </sheetView>
  </sheetViews>
  <sheetFormatPr baseColWidth="10" defaultColWidth="11.42578125" defaultRowHeight="14.25" x14ac:dyDescent="0.25"/>
  <cols>
    <col min="1" max="1" width="7" style="1" customWidth="1"/>
    <col min="2" max="2" width="15" style="1" customWidth="1"/>
    <col min="3" max="3" width="17.28515625" style="1" customWidth="1"/>
    <col min="4" max="4" width="14" style="1" customWidth="1"/>
    <col min="5" max="5" width="12.7109375" style="1" customWidth="1"/>
    <col min="6" max="6" width="20" style="1" customWidth="1"/>
    <col min="7" max="7" width="17.28515625" style="1" customWidth="1"/>
    <col min="8" max="8" width="15.42578125" style="1" customWidth="1"/>
    <col min="9" max="9" width="18.5703125" style="1" customWidth="1"/>
    <col min="10" max="10" width="21" style="1" customWidth="1"/>
    <col min="11" max="16384" width="11.42578125" style="1"/>
  </cols>
  <sheetData>
    <row r="2" spans="2:10" x14ac:dyDescent="0.25">
      <c r="B2" s="133"/>
      <c r="C2" s="133"/>
      <c r="D2" s="133"/>
      <c r="E2" s="134" t="s">
        <v>18</v>
      </c>
      <c r="F2" s="127"/>
      <c r="G2" s="127"/>
      <c r="H2" s="127"/>
      <c r="I2" s="127"/>
    </row>
    <row r="3" spans="2:10" x14ac:dyDescent="0.25">
      <c r="B3" s="133"/>
      <c r="C3" s="133"/>
      <c r="D3" s="133"/>
      <c r="E3" s="135" t="s">
        <v>34</v>
      </c>
      <c r="F3" s="136"/>
      <c r="G3" s="137"/>
      <c r="H3" s="138" t="s">
        <v>22</v>
      </c>
      <c r="I3" s="138"/>
    </row>
    <row r="4" spans="2:10" x14ac:dyDescent="0.25">
      <c r="B4" s="133"/>
      <c r="C4" s="133"/>
      <c r="D4" s="133"/>
      <c r="E4" s="135" t="s">
        <v>35</v>
      </c>
      <c r="F4" s="136"/>
      <c r="G4" s="137"/>
      <c r="H4" s="128" t="s">
        <v>23</v>
      </c>
      <c r="I4" s="128"/>
    </row>
    <row r="7" spans="2:10" x14ac:dyDescent="0.25">
      <c r="B7" s="126" t="s">
        <v>24</v>
      </c>
      <c r="C7" s="126"/>
      <c r="D7" s="126"/>
      <c r="E7" s="126"/>
      <c r="F7" s="126"/>
      <c r="G7" s="126"/>
      <c r="H7" s="126"/>
      <c r="I7" s="126"/>
      <c r="J7" s="2"/>
    </row>
    <row r="8" spans="2:10" x14ac:dyDescent="0.25">
      <c r="B8" s="3" t="s">
        <v>25</v>
      </c>
      <c r="C8" s="3" t="s">
        <v>26</v>
      </c>
      <c r="D8" s="127" t="s">
        <v>27</v>
      </c>
      <c r="E8" s="127"/>
      <c r="F8" s="127"/>
      <c r="G8" s="127"/>
      <c r="H8" s="127"/>
      <c r="I8" s="127"/>
      <c r="J8" s="2"/>
    </row>
    <row r="9" spans="2:10" x14ac:dyDescent="0.25">
      <c r="B9" s="4">
        <v>1</v>
      </c>
      <c r="C9" s="5">
        <v>42725</v>
      </c>
      <c r="D9" s="128" t="s">
        <v>28</v>
      </c>
      <c r="E9" s="128"/>
      <c r="F9" s="128"/>
      <c r="G9" s="128"/>
      <c r="H9" s="128"/>
      <c r="I9" s="128"/>
      <c r="J9" s="2"/>
    </row>
    <row r="10" spans="2:10" ht="28.5" customHeight="1" x14ac:dyDescent="0.25">
      <c r="B10" s="4">
        <v>2</v>
      </c>
      <c r="C10" s="5">
        <v>43801</v>
      </c>
      <c r="D10" s="129" t="s">
        <v>33</v>
      </c>
      <c r="E10" s="129"/>
      <c r="F10" s="129"/>
      <c r="G10" s="129"/>
      <c r="H10" s="129"/>
      <c r="I10" s="129"/>
      <c r="J10" s="2"/>
    </row>
    <row r="11" spans="2:10" x14ac:dyDescent="0.25">
      <c r="B11" s="6"/>
      <c r="C11" s="6"/>
      <c r="D11" s="6"/>
      <c r="E11" s="6"/>
      <c r="F11" s="6"/>
      <c r="G11" s="6"/>
      <c r="H11" s="6"/>
      <c r="I11" s="6"/>
      <c r="J11" s="6"/>
    </row>
    <row r="12" spans="2:10" x14ac:dyDescent="0.25">
      <c r="B12" s="130" t="s">
        <v>13</v>
      </c>
      <c r="C12" s="131"/>
      <c r="D12" s="132"/>
      <c r="E12" s="127" t="s">
        <v>29</v>
      </c>
      <c r="F12" s="127"/>
      <c r="G12" s="127"/>
      <c r="H12" s="127" t="s">
        <v>15</v>
      </c>
      <c r="I12" s="127"/>
    </row>
    <row r="13" spans="2:10" ht="52.5" customHeight="1" x14ac:dyDescent="0.25">
      <c r="B13" s="117"/>
      <c r="C13" s="117"/>
      <c r="D13" s="117"/>
      <c r="E13" s="118"/>
      <c r="F13" s="119"/>
      <c r="G13" s="120"/>
      <c r="H13" s="121"/>
      <c r="I13" s="122"/>
    </row>
    <row r="14" spans="2:10" ht="33.75" customHeight="1" x14ac:dyDescent="0.25">
      <c r="B14" s="123" t="s">
        <v>30</v>
      </c>
      <c r="C14" s="124"/>
      <c r="D14" s="124"/>
      <c r="E14" s="124" t="s">
        <v>31</v>
      </c>
      <c r="F14" s="124"/>
      <c r="G14" s="124"/>
      <c r="H14" s="123" t="s">
        <v>32</v>
      </c>
      <c r="I14" s="125"/>
    </row>
  </sheetData>
  <mergeCells count="19">
    <mergeCell ref="B2:D4"/>
    <mergeCell ref="E2:I2"/>
    <mergeCell ref="E3:G3"/>
    <mergeCell ref="H3:I3"/>
    <mergeCell ref="E4:G4"/>
    <mergeCell ref="H4:I4"/>
    <mergeCell ref="B7:I7"/>
    <mergeCell ref="D8:I8"/>
    <mergeCell ref="D9:I9"/>
    <mergeCell ref="D10:I10"/>
    <mergeCell ref="B12:D12"/>
    <mergeCell ref="E12:G12"/>
    <mergeCell ref="H12:I12"/>
    <mergeCell ref="B13:D13"/>
    <mergeCell ref="E13:G13"/>
    <mergeCell ref="H13:I13"/>
    <mergeCell ref="B14:D14"/>
    <mergeCell ref="E14:G14"/>
    <mergeCell ref="H14:I14"/>
  </mergeCells>
  <pageMargins left="0.70866141732283472" right="0.70866141732283472" top="0.74803149606299213" bottom="0.74803149606299213" header="0.31496062992125984" footer="0.31496062992125984"/>
  <pageSetup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PM</vt:lpstr>
      <vt:lpstr>Control</vt:lpstr>
    </vt:vector>
  </TitlesOfParts>
  <Company>ERU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lnavasp</dc:creator>
  <cp:lastModifiedBy>win 11 ultimate</cp:lastModifiedBy>
  <cp:lastPrinted>2025-01-22T20:02:28Z</cp:lastPrinted>
  <dcterms:created xsi:type="dcterms:W3CDTF">2013-11-25T15:22:13Z</dcterms:created>
  <dcterms:modified xsi:type="dcterms:W3CDTF">2025-11-11T21:15:22Z</dcterms:modified>
</cp:coreProperties>
</file>