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0.203\Owncloud\mpinzonv\files\MEMORANDOS INTERNOS\"/>
    </mc:Choice>
  </mc:AlternateContent>
  <bookViews>
    <workbookView xWindow="0" yWindow="0" windowWidth="28800" windowHeight="11610"/>
  </bookViews>
  <sheets>
    <sheet name="PM" sheetId="1" r:id="rId1"/>
    <sheet name="Control" sheetId="3" state="hidden" r:id="rId2"/>
  </sheets>
  <definedNames>
    <definedName name="_xlnm._FilterDatabase" localSheetId="0" hidden="1">PM!$A$6:$AZ$34</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62913"/>
</workbook>
</file>

<file path=xl/calcChain.xml><?xml version="1.0" encoding="utf-8"?>
<calcChain xmlns="http://schemas.openxmlformats.org/spreadsheetml/2006/main">
  <c r="A33" i="1" l="1"/>
  <c r="A20" i="1" l="1"/>
</calcChain>
</file>

<file path=xl/comments1.xml><?xml version="1.0" encoding="utf-8"?>
<comments xmlns="http://schemas.openxmlformats.org/spreadsheetml/2006/main">
  <authors>
    <author>lnavasp</author>
    <author>Esperanza Peña Quintero</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X6" authorId="0" shapeId="0">
      <text>
        <r>
          <rPr>
            <sz val="8"/>
            <color indexed="81"/>
            <rFont val="Tahoma"/>
            <family val="2"/>
          </rPr>
          <t>Porcentaje de avance de la acción, según el indicador establecido.</t>
        </r>
      </text>
    </comment>
    <comment ref="Y6" authorId="2"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2"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2"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2"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<sst xmlns="http://schemas.openxmlformats.org/spreadsheetml/2006/main" count="342" uniqueCount="212">
  <si>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</si>
  <si>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</si>
  <si>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</si>
  <si>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</si>
  <si>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</si>
  <si>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</si>
  <si>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</si>
  <si>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</si>
  <si>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</si>
  <si>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</si>
  <si>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</si>
  <si>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</si>
  <si>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</si>
  <si>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</si>
  <si>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</si>
  <si>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</si>
  <si>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</si>
  <si>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</si>
  <si>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</si>
  <si>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</si>
  <si>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</si>
  <si>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</si>
  <si>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</si>
  <si>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</si>
  <si>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</si>
  <si>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</si>
  <si>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</si>
  <si>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</si>
  <si>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</si>
  <si>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</si>
  <si>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</si>
  <si>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</si>
  <si>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</si>
  <si>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</si>
  <si>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</si>
  <si>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</si>
  <si>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</si>
  <si>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 
AVANCE</t>
  </si>
  <si>
    <t>SEGUIMIENTO No. _2_ Abril - Junio</t>
  </si>
  <si>
    <t>SEGUIMIENTO No. _3_ Julio - Septiembre</t>
  </si>
  <si>
    <t>SEGUIMIENTO No. _4_Octubre - Diciembre</t>
  </si>
  <si>
    <t>Esperanza Peña Quintero</t>
  </si>
  <si>
    <t>Plan de Mejoramiento</t>
  </si>
  <si>
    <t>Director Administrativo y de TIC</t>
  </si>
  <si>
    <t>Gestión Ambiental</t>
  </si>
  <si>
    <t>Gestión Financiera</t>
  </si>
  <si>
    <t>Director Administrativo y de TIC/ Gestor senior 1 proceso Gestión TIC</t>
  </si>
  <si>
    <t>Elaborar informe de cierre de brechas con la solución a las necesidades priorizadas para la vigencia 2025</t>
  </si>
  <si>
    <t>1 informe cierre de brechas necesidades TI priorizadas 2025</t>
  </si>
  <si>
    <t xml:space="preserve">4 reuniones de Comité Autoevaluación para evaluar avances indicadores PETI </t>
  </si>
  <si>
    <t>Realizar reuniones técnicas de Comité Autoevaluación para evaluar el avance en los indicadores PETI en el marco de Gobierno de TI.</t>
  </si>
  <si>
    <t>Reuniones de Comité Autoevaluación para evaluar avances indicadores PETI realizadas / 4</t>
  </si>
  <si>
    <t>SEGUIMIENTO Y EVALUACIÒN ELABORADO POR:</t>
  </si>
  <si>
    <t xml:space="preserve"> </t>
  </si>
  <si>
    <t>GF-2025-001</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</si>
  <si>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</si>
  <si>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Hace falta contar con un Manual Operativo de Fiducias actualizado a la nueva estructura de RENOBO y socializarlo a los supervisores para que conozcan los plazos de respuesta que se establecen entre la Empresa y a la Fiduciaria.</t>
  </si>
  <si>
    <t>Actualizar el Manual Operativo de Fiducias acortando los tiempos de respuesta frente a la gestiones contractuales.</t>
  </si>
  <si>
    <t>Realizar una socialización y capacitación dirigidos a los supervisores para reforzar el conocimiento del Manual de Contratación y Gestión de la Empresa y las normativas vigentes aplicables a los procesos de contratación con fiducias.</t>
  </si>
  <si>
    <t>Socializar el Manual Operativo de Fiducias aplicable a la Empresa.</t>
  </si>
  <si>
    <t>Director de Contratación y Profesionales delegados para socialización lineamientos del Manual</t>
  </si>
  <si>
    <t>Manual operativo de fiducias actualizado y publicado</t>
  </si>
  <si>
    <t>(Talleres realizados/Talleres programados)*100</t>
  </si>
  <si>
    <t>Una socialización y capacitación dirigidos a supervisores relacionado con el Manual de Contratación y Gestión de la Empresa y las normativas vigentes aplicables a los procesos de contratación con fiducias</t>
  </si>
  <si>
    <t>Una socialización y capacitación dirigidos a supervisores relacionado con el Manual Operativo de Fiducias aplicable a la Empresa</t>
  </si>
  <si>
    <t>Director Financiero y Profesional delegado para la gestión fiduciaria</t>
  </si>
  <si>
    <t>GA-2025-001</t>
  </si>
  <si>
    <t>NC 8 RIESGOS DEL PROCESO GESTIÓN AMBIENTAL.
En el seguimiento de la gestión de riesgo del proceso, no se entregaron soportes completos, ni reportaron las acciones realizadas por el proceso para cumplir los controles en el segundo semestre de 2024, conforme lo requerido por la Oficina de Control Interno, lo cual no permitió consignar un reporte actualizado de éstas situaciones en el Informe de seguimiento respectivo.
Así mismo, no se evidencia la inclusión de riesgos asociados a los componentes ambientales que se manejan en los diferentes proyectos que maneja la entidad.</t>
  </si>
  <si>
    <t>Gestionar con la OCI dos capacitaciones sobre los reportes de controles, tratamientos en los seguimientos a los riesgos del proceso de Gestión Ambiental.</t>
  </si>
  <si>
    <t>Revisar conjuntamente las evidencias de tratamientos y controles previo al reporte del seguimiento de los riesgos del proceso con la oficina Control Interno.</t>
  </si>
  <si>
    <t>Dos capacitaciones sobre seguimiento a riesgos a Diciembre de 2025</t>
  </si>
  <si>
    <t>Dos revisiones previas de controles y tratamientos con la OCI en el segundo semestre de 2025</t>
  </si>
  <si>
    <t>Cantidad de revisiones previas realizadas con la OCI sobre seguimiento a riesgos del proceso durante la vigencia</t>
  </si>
  <si>
    <t>Falta claridad en los lineamientos sobre la forma de reportar a la OCI los soportes.</t>
  </si>
  <si>
    <t>Cantidad de capacitaciones sobre seguimiento a riesgos en la vigencia</t>
  </si>
  <si>
    <t>Director Administrativo y de TICs - OCI / Referente Ambiental</t>
  </si>
  <si>
    <t>Director Administrativo y de TIC / Gestor senior 1 proceso Gestión TIC</t>
  </si>
  <si>
    <t>Revisar los contratos con proveedores de sistemas o servicios en la nube con el fin de determinar la alineación con la recuperación de datos y desastres.</t>
  </si>
  <si>
    <t>Hacer seguimiento a la documentación de las actividades desarrolladas para asegurar la continuidad de la información en la nube.</t>
  </si>
  <si>
    <t xml:space="preserve">Director Administrativo y de TIC / Jefe Oficina de Relacionamiento y Comunicaciones </t>
  </si>
  <si>
    <t>1 informe de los proveedores sobre la continuidad de los datos en nube</t>
  </si>
  <si>
    <t>3 documentos actualizados en los componentes DRP datos</t>
  </si>
  <si>
    <t>Documentos actualizados / 3 documentos programados</t>
  </si>
  <si>
    <t>1 documento de funcionamiento de los datos en la nube</t>
  </si>
  <si>
    <t>Actualizar la documentación existente en materia de los procesos de backup y restauración locales para activos no críticos, monitoreo de alertas y programación de las revisiones de proveedores (DRP-datos).</t>
  </si>
  <si>
    <t xml:space="preserve">	Andrés Felipe Useche Luque</t>
  </si>
  <si>
    <t>Auditoría Interna - RC Consultores</t>
  </si>
  <si>
    <t>Directora de Contratación y Equipo de trabajo</t>
  </si>
  <si>
    <t>Definir y aplicar encuesta a los supervisores de contrato en la cual se incluyan los aspectos relevantes al rol del seguimiento a los proveedores (instancias de seguimiento, frecuencia, lecciones aprendidas, modificaciones y/o disposición de evidencias).</t>
  </si>
  <si>
    <t>1 documento de análisis con los resultados de la encuesta</t>
  </si>
  <si>
    <t>Documentar y socializar las lecciones aprendidas de los procesos contractuales.</t>
  </si>
  <si>
    <t xml:space="preserve">1 Lección aprendida documentada y socializada. </t>
  </si>
  <si>
    <r>
      <t>Realizar y presentar el análisis del desempeño de los proveedores en el marco de las instancias de las que participe la alta dirección.</t>
    </r>
    <r>
      <rPr>
        <sz val="10"/>
        <color rgb="FFFF0000"/>
        <rFont val="Arial"/>
        <family val="2"/>
      </rPr>
      <t xml:space="preserve"> </t>
    </r>
  </si>
  <si>
    <t xml:space="preserve">1 informe en marco de los comités Contratación y Gestión y Desempeño </t>
  </si>
  <si>
    <t>DPI-2025-001</t>
  </si>
  <si>
    <t>Direccionamiento y Planeación Institucional</t>
  </si>
  <si>
    <t>No se evidencia que la organización planifique la manera de evaluar la eficacia de los planes de acción para la gestión de los riesgos durante la vigencia 2024 y lo transcurrido de 2025.
 1) En los “Mapas de Riesgos Institucional” no se observa la especificación del criterio para identificar que el riesgo no se haya materializado.
2) Se observó que en la auditoria de Control Interno al proceso Gestión Comercial realizada el 04/04/25, se realizó seguimiento a una glosa de Contraloría que viene en implementación desde el año 2023 por “…errores en el planteamiento de las condiciones del negocio en el proyecto VIP Plaza de la hoja…”. Sin embargo a pesar de que en la
presente auditoría los auditados reconocen la desviación como un efecto de la materialización del riesgo denominado “Posibilidad de afectación económica y reputacional,
debido a que se concreten negocios generados por ofertas de servicios que no se puedan ejecutar…”, no se evidencia que haya sido identificado durante las vigencias 2023, 2024 y 2025 por ninguna de las tres líneas de defensa para la determinación de acciones que eviten su recurrencia.</t>
  </si>
  <si>
    <t>Debilidad en la metodología definida para planificar la evaluación de la eficacia.</t>
  </si>
  <si>
    <t>Revisar y actualizar la política y la guía de administración del riesgo en los cuales se incluya la manera de realizar la evaluación de eficacia a la gestión de riesgos
 (indicadores claves de riesgo conforme a la zona en la que se ubique el riesgo).</t>
  </si>
  <si>
    <t>Jefe Oficina Asesora de Planeación y Equipo de Trabajo</t>
  </si>
  <si>
    <t>Política y Guía para la administración del riesgo oficializadas y publicadas</t>
  </si>
  <si>
    <t>Revisar y ajustar el formato de mapa de riesgos incluyendo los campos asociados a la medición (indicadores de materialización).</t>
  </si>
  <si>
    <t>Plantilla Mapa de Riesgos institucionales ajustado y publicado</t>
  </si>
  <si>
    <t>Socializar la metodología a los líderes operativos.</t>
  </si>
  <si>
    <t>100% de líderes operativos con la metodología socializada</t>
  </si>
  <si>
    <t>Realizar mesas de trabajo con los líderes de proceso para actualizar el Mapa de Riesgos Institucional.</t>
  </si>
  <si>
    <t>Mapa de Riesgos Institucional actualizado y publicado</t>
  </si>
  <si>
    <t>Realizar seguimiento y evaluación al Mapa de Riesgos Institucional conforme a la nueva guía implementada en la Empresa; guía que debe ser socializada e implementada previo a ésta evaluación.</t>
  </si>
  <si>
    <t>Jefe Oficina de Control Interno y Equipo de Trabajo</t>
  </si>
  <si>
    <t xml:space="preserve">1 Informe de seguimiento y evaluación al Mapa de Riesgos Institucional </t>
  </si>
  <si>
    <t>SEGUIMIENTO No. _1_ Enero - Marzo</t>
  </si>
  <si>
    <t>VIGENCIA: 2026</t>
  </si>
  <si>
    <t>Gestión de TIC</t>
  </si>
  <si>
    <t>Auditoría Interna</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</si>
  <si>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</si>
  <si>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No se ha realizado un análisis de necesidades que permita determinar la pertinencia de implementar un “Plan de Continuidad del Negocio”- BCP y un DRP (Plan de recuperación ante desastres)</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</si>
  <si>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</si>
  <si>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Hace falta priorizar las necesidades de TI de los procesos como insumo para la identificación de las brechas.</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</si>
  <si>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</si>
  <si>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Los indicadores de ejecución del PETI no están articulados a los indicadores del Plan de Acción y hacerles seguimientos en Comité Autoevaluación.</t>
  </si>
  <si>
    <t>Gestión Contractual</t>
  </si>
  <si>
    <t>No se evidencia que la organización haya realizado el análisis y evaluación del desempeño de los proveedores externos con los que se realizó contratación durante la vigencia 2024.
1) Ausencia de análisis y evaluación del desempeño de los proveedores de servicios personales, bienes y otros servicios adquiridos durante el año 2024, de acuerdo con el cumplimiento de los objetos y obligaciones contractuales especificado en el “Procedimiento para la Supervisión e Interventoría de contratos”. 
2) En la Revisión por la Dirección realizada en marzo de 2025 al Sistema de Gestión para la vigencia 2024, se evidencia la inclusión del tema sobre el resultado del desempeño de los proveedores, sin embargo, dicha información obedece al inventario de procesos contractuales tramitados y no a un análisis y evaluación de los resultados esperados para identificar acciones de mejora o fortalezas.</t>
  </si>
  <si>
    <t>Desconocimiento de una metodología para hacer análisis del desempeño.</t>
  </si>
  <si>
    <t>GTIC-2024-005</t>
  </si>
  <si>
    <t>GTIC-2024-006</t>
  </si>
  <si>
    <t>GTIC-2024-007</t>
  </si>
  <si>
    <t>GC-2025-007</t>
  </si>
  <si>
    <t>Dik Martinez Velasquez</t>
  </si>
  <si>
    <t>Jose Edwin Lozano</t>
  </si>
  <si>
    <t>EP-2026-001</t>
  </si>
  <si>
    <t>Ejecución de Proyectos</t>
  </si>
  <si>
    <t>No se tuvo en cuenta la necesidad del requisito de gestión de la totalidad de predios antes de iniciar obra.
No estaba considerado explícitamente en el marco del FT-23 Lista de chequeo requisitos básicos de contratación que previo a su inicio, se debe contar con la totalidad de los predios gestionados.</t>
  </si>
  <si>
    <t>Establecer y documentar los lineamientos de análisis predial.</t>
  </si>
  <si>
    <t>Actualizar el formato FT-23 "Lista de chequeo requisitos básicos de contratación" con la inclusión del concepto concluyente de análisis predial.</t>
  </si>
  <si>
    <t>Socializar la actualización del formato FT-23 "Lista de chequeo requisitos básicos de contratación" y del documento de análisis predial con las Direcciones Técnicas de la Subgerencia de Ejecución de Proyectos.</t>
  </si>
  <si>
    <t xml:space="preserve">Director Técnico de Gestión Predial - Subgerente de Ejecución de Proyectos </t>
  </si>
  <si>
    <t>Directora de Contratación</t>
  </si>
  <si>
    <t xml:space="preserve">Subgerente de Ejecución de Proyectos </t>
  </si>
  <si>
    <t>Un documento de análisis predial oficializado.</t>
  </si>
  <si>
    <t>Formato FT-23 "Lista de chequeo requisitos básicos de contratación" actualizado y oficializado con inclusión del concepto concluyente de análisis predial.</t>
  </si>
  <si>
    <t>100% de los colaboradores de la Subgerencia de Ejecución de Proyectos informados sobre la actualización del formato FT-23 "Lista de chequeo requisitos básicos de contratación" y del documento de análisis predial.</t>
  </si>
  <si>
    <r>
      <rPr>
        <b/>
        <sz val="10"/>
        <rFont val="Arial"/>
        <family val="2"/>
      </rPr>
      <t>NC Desarrollo de obras: Avance y estado actual de las obras estipuladas:</t>
    </r>
    <r>
      <rPr>
        <sz val="10"/>
        <rFont val="Arial"/>
        <family val="2"/>
      </rPr>
      <t xml:space="preserve"> No ha iniciado la ejecución de las obras de construcción en el nodo de Equipamiento de Altamira a raíz de la imposibilidad de acreditar la totalidad de predios que hacen parte del polígono de intervención, lo que causó en su momento el desistimiento de la licencia de construcción por parte de la Curaduría Urbana No 5. 
</t>
    </r>
    <r>
      <rPr>
        <b/>
        <sz val="10"/>
        <rFont val="Arial"/>
        <family val="2"/>
      </rPr>
      <t xml:space="preserve">
NC Gestión Predial. Disposición de los predios para desarrollar el proyecto, según cronograma inicial: </t>
    </r>
    <r>
      <rPr>
        <sz val="10"/>
        <rFont val="Arial"/>
        <family val="2"/>
      </rPr>
      <t xml:space="preserve">no hubo entrega total de predios por parte del IDU conforme a la planeación de los procesos de contratación auditados y si bien en la actualidad ya se están ejecutando las obras correspondientes (La Gloria), es claro que en el desarrollo de los proyectos que se materializaron los riesgos de la no entrega de predios o la entrega tardía de los mismos.
</t>
    </r>
    <r>
      <rPr>
        <b/>
        <sz val="10"/>
        <rFont val="Arial"/>
        <family val="2"/>
      </rPr>
      <t xml:space="preserve">NC Matriz del riesgo Manual de Contratación vigente - SIG: </t>
    </r>
    <r>
      <rPr>
        <sz val="10"/>
        <rFont val="Arial"/>
        <family val="2"/>
      </rPr>
      <t xml:space="preserve">Para los contratos 383 del 2022, 384 del 2022, en los riesgos 6, 9, y 15, la matriz de riesgo no establece un tratamiento que permita disminuir el impacto de la materialización del riesgo (Operacional), dado que los cronogramas iniciales no contemplaron los tiempos requeridos para el alcance de las obligaciones asociados a permisos, licencias y autorizaciones.
</t>
    </r>
    <r>
      <rPr>
        <b/>
        <sz val="10"/>
        <rFont val="Arial"/>
        <family val="2"/>
      </rPr>
      <t xml:space="preserve">
NC Matriz del riesgo Contrato 153-2024 y 440-2023 (debilidad en el cumplimiento de principios de la función administrativa eficacia y economía) y principio de planeación: </t>
    </r>
    <r>
      <rPr>
        <sz val="10"/>
        <rFont val="Arial"/>
        <family val="2"/>
      </rPr>
      <t>los contratos no se encuentran en ejecución, debido a circunstancias o riesgos que no fueron estimados en la fase de planeación del contrato y en el documento de matriz de riesgos, concretamente lo relacionado con la gestión predial, actividad que ha impedido el inicio de los contratos citados</t>
    </r>
  </si>
  <si>
    <t>Abierta en Términos</t>
  </si>
  <si>
    <t xml:space="preserve">
OBSERVACIÓN OCI: Teniendo en cuenta que la fecha de terminación prevista para la acción es el 30/05/2026, y que el proceso no reporta avance, se determina un cumplimiento del 0% para el periodo reportado.</t>
  </si>
  <si>
    <t>Abierta Vencida</t>
  </si>
  <si>
    <t>Cerrada Efectiva</t>
  </si>
  <si>
    <r>
      <t xml:space="preserve">La DATICs a través del proceso Gestión de TIC realizó el seguimiento de los contratos de servicios en la nube para a vigencia 2025 y se elaboraron los siguientes informes para cada proveedor sobre la continuidad de los datos: 
JSP7 (Informes mensuales vigencia 2025 de ASP sobre la continuidad del servicio en nube). </t>
    </r>
    <r>
      <rPr>
        <b/>
        <sz val="10"/>
        <rFont val="Arial"/>
        <family val="2"/>
      </rPr>
      <t xml:space="preserve">Ver Anexo accion de mejora GTIC-2024-005 </t>
    </r>
    <r>
      <rPr>
        <sz val="10"/>
        <rFont val="Arial"/>
        <family val="2"/>
      </rPr>
      <t xml:space="preserve">ETB (Informes de continuidad Gestión documental TAMPUS,informe de BCP y DRP, Reportes mensuales de backup). </t>
    </r>
    <r>
      <rPr>
        <b/>
        <sz val="10"/>
        <rFont val="Arial"/>
        <family val="2"/>
      </rPr>
      <t>Ver Anexo acción de mejora GTIC-2024-005. Por lo anterior se solicita a la OCI el cierre de esta acción de mejora.
OBSERVACIÓN OCI: La acción Planteada ataco la causa raíz del Hallazgo permitiendo prevenir su reiteración: ACCIÓN CERRADA Y EFECTIVA.</t>
    </r>
  </si>
  <si>
    <r>
      <t xml:space="preserve">Esta acción se ejecutará una vez se cuente con con el Manual de Fiducias formalizado, por lo anterior se solicitará a la OAP la ampliaión de la fecha de esta acción de mejora y se reportarán los avances y resultados en los próximos seguimientos al Plan de Mejoramiento.
</t>
    </r>
    <r>
      <rPr>
        <b/>
        <sz val="10"/>
        <rFont val="Arial"/>
        <family val="2"/>
      </rPr>
      <t>OBSERVACIÓN OCI: Teniendo en cuenta que la fecha de terminación prevista para la acción fue el 31/03/2026, y que el proceso indica acción se ejecutará una vez se cuente con con el Manual de Fiducias formalizado, se determina un cumplimiento del 0% para el periodo reportado. Se recomienda agilizar el cambio de fecha de términación con la OAP para que la misma sea tenida en cuenta en el próximo seguimiento a realizar por la OCI.</t>
    </r>
  </si>
  <si>
    <r>
      <t xml:space="preserve">A la fecha de este reporte la Dirección Financiera continua en proceso de revisión técnica del Manual de Fiducias, por lo anterior se solicitará a la OAP la ampliaión de la fecha de esta acción de mejora y se reportarán los avances y resultados en los próximos seguimientos al Plan de Mejoramiento.
</t>
    </r>
    <r>
      <rPr>
        <b/>
        <sz val="10"/>
        <rFont val="Arial"/>
        <family val="2"/>
      </rPr>
      <t>OBSERVACIÓN OCI: Teniendo en cuenta que la fecha de terminación prevista para la acción fue el 31/12/2025, y que el proceso indica que la Dirección Financiera continua en proceso de revisión técnica del Manual de Fiducias, se determina un cumplimiento del 0% para el periodo reportado. Se recomienda agilizar el cambio de fecha de términación con la OAP para que la misma sea tenida en cuenta en el próximo seguimiento a realizar por la OCI.</t>
    </r>
  </si>
  <si>
    <r>
      <t xml:space="preserve">A la fecha de este reporte la Dirección Financiera continua en proceso de revisión técnica del Manual de Fiducias, por lo anterior se solicitará a la OAP la ampliaión de la fecha de esta acción de mejora y se reportarán los avances y resultados en los próximos seguimientos al Plan de Mejoramiento.
</t>
    </r>
    <r>
      <rPr>
        <b/>
        <sz val="10"/>
        <rFont val="Arial"/>
        <family val="2"/>
      </rPr>
      <t xml:space="preserve">
OBSERVACIÓN OCI: Teniendo en cuenta que para el cuarto trimestre 2025 se determinó un avance para la acción del 70% de acuerdo al reporte realizado por el proceso, se determina mantener el mismo porcentaje de avance pero determinando la acción como Abierta Vencida ya que su fecha de terminación estaba establecida para el 31/12/2025. Se recomienda agilizar el cambio de fecha de términación con la OAP para que la misma sea tenida en cuenta en el próximo seguimiento a realizar por la OCI.</t>
    </r>
  </si>
  <si>
    <r>
      <t>Desde DATICs proceso Gestión de TIC a través de la ejecución de  Contrato 358-2025, obligación específica No. 5. Prestar el servicio de Hosting virtual para alojar el portal web según lo consignado en el presente 
Anexo Técnico, se</t>
    </r>
    <r>
      <rPr>
        <b/>
        <sz val="10"/>
        <rFont val="Arial"/>
        <family val="2"/>
      </rPr>
      <t xml:space="preserve"> anexan</t>
    </r>
    <r>
      <rPr>
        <sz val="10"/>
        <rFont val="Arial"/>
        <family val="2"/>
      </rPr>
      <t xml:space="preserve"> </t>
    </r>
    <r>
      <rPr>
        <b/>
        <sz val="10"/>
        <rFont val="Arial"/>
        <family val="2"/>
      </rPr>
      <t xml:space="preserve"> informes menuales sobre la disponibilidad de la infraestructura para la vigencia 2025. </t>
    </r>
    <r>
      <rPr>
        <sz val="10"/>
        <rFont val="Arial"/>
        <family val="2"/>
      </rPr>
      <t xml:space="preserve">Por lo anterior se solicita a la OCI el cierre de esta acción de mejora.
</t>
    </r>
    <r>
      <rPr>
        <b/>
        <sz val="10"/>
        <rFont val="Arial"/>
        <family val="2"/>
      </rPr>
      <t>OBSERVACIÓN OCI: La acción Planteada ataco la causa raíz del Hallazgo permitiendo prevenir su reiteración: ACCIÓN CERRADA Y EFECTIVA.</t>
    </r>
  </si>
  <si>
    <r>
      <t xml:space="preserve">Desde DATICs, proceso Gestión de TICs se reportan seguimientos mensuales a la Actividad "Ejecutar las iniciativas, programas y proyectos TI  que consideren las necesidades TI identificadas por los grupos de valor, los procesos, las asociadas a la productividad e interoperabilidad de los sistemas de información estratégicos, misionales y transversales y los requerimientos distritales e institucionales del PETI 2026-2030. (Decreto 612 de 2018.) "  en el marco del “Proyecto de Inversión Fortalecimiento Institucional ERU Bogotá”, Meta : "Ejecutar 100% del plan de acción para actualizar y fortalecer la infraestructura física y tecnológica de la empresa"; en la vigencia 2025 el detalle de la ejecución de los 4 macroproyectos del PETI :1. Fortalecimiento de Gobierno y estructura organizacional de TI. 2. Sistemas de Información. 3. Seguridad y Privacidad de la Información 4. Infraestructura y Operación de TI se adjunta en la magriz FUSS 2025 Proyectos PETI, desatacandose los siguientes avances: Actualización del Plan Estrategico de Tecnologías de la Información PETI 2026-2030, Adquisición y servicio de soporte del licenciamiento de una herramienta tecnológica la metodología Building Information Modeling (BIM), Documentación de los flujos correspondientes a propuestas comerciales y sus dos subprocesos, estructuración de proyectos, costeo de ofertas comerciales, estructuración y evaluación financiera de proyectos inmobiliarios, así como el reparto equitativo de cargas y beneficios tanto para planes parciales como para actuaciones estratégicas, Diagnóstico de los activos de información con los activos que pueden generar riegos de TI. Se proyecta la generación de riesgos asociados en la vigencia 2026,Actualización de parches de seguridad en windows de servidores principales,  se incluye informe de gestión de infraestructura. 
-Se realiza inventario de usuarios de directorio activo y se adjunta reporte de usuarios de directorio activo, entre otros que se describen en el 
</t>
    </r>
    <r>
      <rPr>
        <b/>
        <sz val="10"/>
        <rFont val="Arial"/>
        <family val="2"/>
      </rPr>
      <t xml:space="preserve">Anexo FUSS 2025 Proyectos PETI. </t>
    </r>
    <r>
      <rPr>
        <sz val="10"/>
        <rFont val="Arial"/>
        <family val="2"/>
      </rPr>
      <t xml:space="preserve">Por lo anterior se solicita a la OCI el cierre de esta acción de mejora , en razón a la actualización del documento PETI 2026-2030 en el mes de enero de 2026.
</t>
    </r>
    <r>
      <rPr>
        <b/>
        <sz val="10"/>
        <rFont val="Arial"/>
        <family val="2"/>
      </rPr>
      <t>OBSERVACIÓN OCI: La acción Planteada ataco la causa raíz del Hallazgo permitiendo prevenir su reiteración: ACCIÓN CERRADA Y EFECTIVA.</t>
    </r>
  </si>
  <si>
    <r>
      <t xml:space="preserve">A la fecha de este reporte se continua en proceso de elaboración del informe de cierre de brechas necesidades TI , desde la DATICs proceso gestión de TIC se solicitará a la OAP la ampliación de las fechas de esta acción de mejora.
</t>
    </r>
    <r>
      <rPr>
        <b/>
        <sz val="10"/>
        <rFont val="Arial"/>
        <family val="2"/>
      </rPr>
      <t xml:space="preserve">
OBSERVACIÓN OCI: Teniendo en cuenta que para el cuarto trimestre 2025 se determinó un avance para la acción del 0% de acuerdo al reporte realizado por el proceso, se determina mantener el mismo porcentaje de avance pero determinando la acción como Abierta Vencida ya que su fecha de terminación estaba establecida para el 31/12/2025. Se recomienda agilizar el cambio de fecha de términación con la OAP para que la misma sea tenida en cuenta en el próximo seguimiento a realizar por la OCI.</t>
    </r>
  </si>
  <si>
    <r>
      <t xml:space="preserve">Las capacitaciones no se han realizado a la feha 31 de marzo de 2026, período de este reporte, en razón a que la OCI no ha respondido el memorando I2025001869 del 12 de agosto de 2025, mediante la cual el Director Administrativo y de TICs solicitó capacitación de los reportes de control del proceeso de gestión ambiental, a la fecha estas capacitaciones no se han realizado y se continua a la espera de la programación, aunque en el Informe de segumiento al Mapa de Riesgos en ultimo cuatrimestre de 2025 realizado por la OCI y publicado en https://renobo.com.co/sites/default/files/control/I2026000468%20-%2012022026.pdf. no se incluyen nuevas observaciones al proceso de Gestión Ambiental sobre estos reportes de riesgos y controles, por lo anterior se solicita a la OCI definir si con este contexto del seguimiento en 2025/III cuatrimestre es necesario ampliar la fecha de esta acción de mejora dado que estaba definida para cierre el 31/12/2025. 
</t>
    </r>
    <r>
      <rPr>
        <b/>
        <sz val="10"/>
        <rFont val="Arial"/>
        <family val="2"/>
      </rPr>
      <t>OBSERVACIÓN OCI: Teniendo en cuenta que para el cuarto trimestre 2025 se determinó un avance para la acción del 75% de acuerdo al reporte realizado por el proceso, se determina mantener el mismo porcentaje de avance pero determinando la acción como Abierta Vencida ya que su fecha de terminación estaba establecida para el 31/12/2025. Igualmente, se recuerda al proceso de Gestión Ambiental que las modificaciones de fechas se deben coordinar directamente con la OAP según lo establecido en el procedimiento respectivo, y justificar ante dicha dependencia el incumplimiento de otra dependencia ya que no puede trasladar la responsabilidad de la ejecución de la acción por medio del presente reporte.</t>
    </r>
  </si>
  <si>
    <r>
      <t xml:space="preserve">La Dirección de Contratación en conjunto con la Oficina Jurídica de la Empresa, realizaron una encuesta dirigida a los supervisores y apoyos a la supervisión de la Empresa, la cual estaba destinada a recoger una muestra significativa de varios procesos de la Empresa. Dicha encuesta fue socializada el 20 de noviembre de 2025, y fue recogida la muestra de respuesta a las encuestas durante diciembre de 2025 y enero de 2026. Con esta información, se preparó un documento de resultados y análisis de las respuestas aportadas por las áreas gestoras de la Empresa. Esta información recogida, será fuente de información para la preparación de un documento de Lecciones Aprendidas e insumos para un Informe de la Gestión Contractual de la vigencia 2025.
Soportes: 
1. Oficio socialización de encuesta y soporte
2. Encuesta socializada
3. Documento de análisis
En ese sentido esta Dirección considera cumplida la actividad.
</t>
    </r>
    <r>
      <rPr>
        <b/>
        <sz val="10"/>
        <rFont val="Arial"/>
        <family val="2"/>
      </rPr>
      <t>OBSERVACIÓN OCI: La acción Planteada ataco la causa raíz del Hallazgo permitiendo prevenir su reiteración: ACCIÓN CERRADA Y EFECTIVA.</t>
    </r>
  </si>
  <si>
    <r>
      <t xml:space="preserve">La Dirección de Contratación recogió los resultados de las encuestas presentadas por la muestra de la Empresa (áreas gestoras), con el fin de preparar un documento de lecciones aprendidas en materia precontractual, contractual y poscontractual. No obstante, este documento será socializado antes de abril 30 de 2026.
Soportes:
1. Documento propuesta de lecciones aprendidas.
</t>
    </r>
    <r>
      <rPr>
        <b/>
        <sz val="10"/>
        <rFont val="Arial"/>
        <family val="2"/>
      </rPr>
      <t>OBSERVACIÓN OCI: Teniendo en cuenta las actividades realizadas por el proceso, los soportes presentados, y la fecha de terminación prevista para la acción, se determina un cumplimiento del 70% para el periodo reportado.</t>
    </r>
  </si>
  <si>
    <r>
      <t xml:space="preserve">La Dirección de Contratación recogió los resultados de las encuestas presentadas por la muestra de la Empresa (áreas gestoras), con el fin de preparar un documento marco relacionado con la implementación de los Comités de Contratación de la vigencia 2025 y la gestión contractual durante dicha vigencia. No obstante, se preve contar con el documento en versión final antes del 30 de abril de 2026.
1. Documento informe de Comités de Contratación y Gestión y Desempeño 2025.
</t>
    </r>
    <r>
      <rPr>
        <b/>
        <sz val="10"/>
        <rFont val="Arial"/>
        <family val="2"/>
      </rPr>
      <t>OBSERVACIÓN OCI: Teniendo en cuenta las actividades realizadas por el proceso, los soportes presentados, y la fecha de terminación prevista para la acción, se determina un cumplimiento del 80% para el periodo reportado.</t>
    </r>
  </si>
  <si>
    <r>
      <t xml:space="preserve">A la fecha, se han realizado ajustes a los documentos, teniendo en cuenta los lineamientos establecidos en la Guía para la Administración del Riesgo y el Diseño de Controles en Entidades Públicas vigente emitida por el Departamento Administrativo de la Función Pública, que busca consolidar una metodología más robusta para la gestión y evaluación de riesgos. Por lo anterior, se presenta un avance del 30%.
</t>
    </r>
    <r>
      <rPr>
        <b/>
        <sz val="10"/>
        <rFont val="Arial"/>
        <family val="2"/>
      </rPr>
      <t>Evidencias:</t>
    </r>
    <r>
      <rPr>
        <sz val="10"/>
        <rFont val="Arial"/>
        <family val="2"/>
      </rPr>
      <t xml:space="preserve">
- Política para la administración del riesgo con control de cambioas
-  Guía para la administración del riesgo con control de cambioas
</t>
    </r>
    <r>
      <rPr>
        <b/>
        <sz val="10"/>
        <rFont val="Arial"/>
        <family val="2"/>
      </rPr>
      <t>OBSERVACIÓN OCI: Teniendo en cuenta las actividades realizadas por el proceso, los soportes presentados, y la fecha de terminación prevista para la acción, se determina un cumplimiento del 30% para el periodo reportado.</t>
    </r>
  </si>
  <si>
    <t>Esta actividad iniciará una vez se cuente con la versión preliminar de la Política y Guía para la administración del riesgo.
OBSERVACIÓN OCI: Teniendo en cuenta las actividades realizadas por el proceso, los soportes presentados, y la fecha de terminación prevista para la acción, se determina un cumplimiento del 30% para el periodo reportado.</t>
  </si>
  <si>
    <r>
      <t xml:space="preserve">Esta actividad realizará en el mes de julio 2026.
</t>
    </r>
    <r>
      <rPr>
        <b/>
        <sz val="10"/>
        <rFont val="Arial"/>
        <family val="2"/>
      </rPr>
      <t>OBSERVACIÓN OCI: Teniendo en cuenta que el proceso realizará la actividad en el mes de julio de 2026, y la fecha de terminación prevista para la acción, no se determina cumplimiento para el periodo reportado.
El proceso debe tener en cuenta que la fecha de inicio de la acción se determinó desde el 14/10/2026, por tanto se recomienda que para el próximo seguimiento con corte 30/06/2026 se evidencien avances en la ejecución de la acción.</t>
    </r>
  </si>
  <si>
    <r>
      <t xml:space="preserve">Esta actividad iniciará en el mes de agosto 2026.
</t>
    </r>
    <r>
      <rPr>
        <b/>
        <sz val="10"/>
        <rFont val="Arial"/>
        <family val="2"/>
      </rPr>
      <t xml:space="preserve">
OBSERVACIÓN OCI: Teniendo en cuenta que el proceso realizará la actividad en el mes de agosto de 2026, y la fecha de terminación prevista para la acción, no se determina cumplimiento para el periodo reportado.
El proceso debe tener en cuenta que la fecha de inicio de la acción se determinó desde el 14/10/2026, por tanto se recomienda que para el próximo seguimiento con corte 30/06/2026 se evidencien avances en la ejecución de la acción.</t>
    </r>
  </si>
  <si>
    <r>
      <t xml:space="preserve">Esta actividad iniciará en el mes de septiembre 2026.
</t>
    </r>
    <r>
      <rPr>
        <b/>
        <sz val="10"/>
        <rFont val="Arial"/>
        <family val="2"/>
      </rPr>
      <t xml:space="preserve">
OBSERVACIÓN OCI: Teniendo en cuenta que el proceso realizará la actividad en el mes de septiembre de 2026, y la fecha de terminación prevista para la acción, no se determina cumplimiento para el periodo reportado.
El proceso debe tener en cuenta que la fecha de inicio de la acción se determinó desde el 14/10/2026, por tanto se recomienda que para el próximo seguimiento con corte 30/06/2026 se evidencien avances en la ejecución de la acción.
</t>
    </r>
  </si>
  <si>
    <r>
      <t xml:space="preserve">En febrero se desarrolló un espacio de trabajo conjunto entre la Subgerencia de Ejecución de Proyectos, la Subgerencia de Planeamiento y Estructuración y la Oficina de Contratación, con el objetivo de revisar el plan de mejora del proyecto cables aéreos y definir criterios técnicos a considerar para el cumplimiento efectivo de la actividad. Como resultado de este espacio de coordinación entre las áreas, la Dirección Técnica de Gestión Predial se encuentra actualmente desarrollando el modelo de documento de análisis predial y se tiene previsto que para finales de abril sea socializado con las áreas involucradas, para su revisión y posterior oficialización.
En el siguiente link se encuentra la evidencia de los correos que siguieron al espacio de trabajo: https://drive.google.com/file/d/1KB0NehEQR_N-mF1BRbyGBn2UQuKnFFbP/view?usp=sharing
</t>
    </r>
    <r>
      <rPr>
        <b/>
        <sz val="10"/>
        <rFont val="Arial"/>
        <family val="2"/>
      </rPr>
      <t>OBSERVACIÓN OCI: Teniendo en cuenta las actividades realizadas por el proceso, los soportes presentados, y la fecha de terminación prevista para la acción, se determina un cumplimiento del 50% para el periodo reportado.</t>
    </r>
  </si>
  <si>
    <t xml:space="preserve">
OBSERVACIÓN OCI: Teniendo en cuenta que la fecha de terminación prevista para la acción es el 30/06/2026, y que el proceso no reporta avance, se determina un cumplimiento del 0% para el periodo reportado.</t>
  </si>
  <si>
    <t>La presente acción fue Cerrada Efectiva con corte 31/03/2026</t>
  </si>
  <si>
    <t>Reporte Proceso Gestión Ambiental: Con el fin de dar cumplimiento al cierre de las acciones definidas en el plan de mejoramiento se realizaron dos jornadas de capacitación con la Oficina de Control Interno, la primera el día 23 de abril se realizó aquella enfocada en tratamientos definidos en os seguimientos a los riesgos del proceso de gestión ambiental y el 25 de junio se recibio la capacitación frente al reporte de la  Matriz de riesgos ambiental, se anexa como soportes las grabaciones de las sesiones realizadas.
OBSERVACIÓN OCI: La acción Planteada ataco la causa raíz del Hallazgo permitiendo prevenir su reiteración: ACCIÓN CERRADA Y EFECTIVA.</t>
  </si>
  <si>
    <t>Reporte Proceso Gestión Contractual: La Dirección de Contratación realizó un documento de lecciones aprendidas en el que se registro la identificación de debilidades y acciones que se deben prever durante la etapa precontractual de los procesos de contratación. Este documento también recogió información de los resultados de las encuestas presentadas por la muestra de la Empresa (áreas gestoras), con el fin de preparar un documento de lecciones aprendidas en materia precontractual, contractual y poscontractual. El documento fue socializado en la Dirección de contratación el 30 de abril de 2026.
Soportes: 
1. Documento de lecciones aprendidas
2. Acta de reunión
3. Listado de asistencia
En ese sentido esta Dirección considera cumplida la actividad.
OBSERVACIÓN OCI: La acción Planteada ataco la causa raíz del Hallazgo permitiendo prevenir su reiteración: ACCIÓN CERRADA Y EFECTIVA.</t>
  </si>
  <si>
    <t>La Dirección de Contratación recogió los resultados de las encuestas presentadas por la muestra de la Empresa (áreas gestoras), con el fin de preparar un documento marco relacionado con la implementación de los Comités de Contratación de la vigencia 2025 y la gestión contractual durante dicha vigencia. El documento se encuentra en su versión final.
1. Documento informe de Comités de Contratación y Gestión y Desempeño 2025.
En ese sentido esta Dirección considera cumplida la actividad.
OBSERVACIÓN OCI: La acción Planteada ataco la causa raíz del Hallazgo permitiendo prevenir su reiteración: ACCIÓN CERRADA Y EFECTIVA.</t>
  </si>
  <si>
    <t>GC-2026-001</t>
  </si>
  <si>
    <t>NC Documentos no publicados en la plataforma SECOP: No se verifica que se haya anexado el certificado REDAM en el contrato No. 148-2025, esta omisión denota debilidades en el cumplimiento de los principios de la función administrativa (publicidad).
NC Documentos no publicados en la plataforma SECOP: Se identificó una debilidad en la publicación en el portal (SECOP 2) en una muestra de contratos, respecto a unos documentos precontractuales correspondientes a contratos de Prestación de servicios suscritos en el período auditado de los contratos 497-2024 (ARL), 498-2024 (ARL-DESIGNA SUPERVISOR-CRP), 499-2024 (Certificado ARL), 379-2025 (Certificado ARL), Contrato 143-2025 (Certificado ARL-CRP).
NC Documentos no publicados en la plataforma SECOP: Omisión en publicación de informes de ejecución de contrato, publicación de certificaciones de cumplimiento y/o validaciones del supervisor en el marco de la actividad de aprobación de cuentas mensuales, consolidación de documentos precontractuales y su consecuente publicación portal SECOP II de los contratos Nos. 12-2025, 14-2025, 17-2025, 19-2025, 22-2025, 023-2025, 144-2025, 145-2025, 148-2025, 269-2025, 383-2025.
NC Documentos publicados en la plataforma SECOP: Se identificaron inconsistencias en el trámite y pago de la primera cuenta (parcial) de los contratos 144-2025,145-2025, 146-2025, 147-2025, omisión que puede determinarse en posibles errores en el método de cálculo utilizado para aprobar el valor de honorarios en el trámite del primer pago, situación que identifica una posible debilidad en el cumplimiento del numeral 1º de la forma de pago pactado en los contratos citados.
NC Documentos no publicados en la plataforma SECOP: Durante la revisión del proceso de Gestión Contractual, se identificó que no se han publicado informes mensuales de ejecución del contrato 404-2025.
NC Documentos no publicados en la plataforma SECOP: No se encuentran publicados los documentos de ejecución del contrato (CRP, y Acta de designación de supervisor) de los contratos No. 358-2025 y 442-2025.
NC Documentos no publicados en la plataforma SECOP: Se identificó una omisión en la consolidación de los documentos precontractuales y contractuales y su consecuente publicación en el portal (SECOP 2), concretamente en el marco del trámite del contrato y su adición Nos. 01-2024-1 y 03-2024-1, no se verificó que se hayan anexado los certificados REDAM de los contratistas.</t>
  </si>
  <si>
    <t>1. No hay lineamientos que indiquen que se deben cargar los documentos de ejecución (cuentas de cobro) tanto en SECOP II como en el portal de contratistas.
2. No se cuenta con un punto de control para la revisión previo documentos en la etapa precontractual que se carguen en SECOP II.
3. Cambio de personal que no recibe a tiempo las instrucciones de publicación en SECOP II.
4. Interpretación inadecuada relacionada con la cláusula de forma de pago de los prestación de servicios personales en el primer pago de cuenta de cobro.</t>
  </si>
  <si>
    <t>Actualizar los procedimientos PD-92 "Contratación de Prestación de Servicios Personales con Persona Natural o Jurídica" y PD-94 "Publicación de Informes y pagos a contratistas a través de la plataforma SECOP II o su equivalente" en los cuales se incluyan lineamientos para el cargue de documentos de ejecución en SECOP II, y se establezca el punto de control de cargue de documentos en la etapa precontractual.</t>
  </si>
  <si>
    <t xml:space="preserve">Director(a) de Contratación </t>
  </si>
  <si>
    <t>Procedimientos PD-92 y PD-94 actualizados y socializados</t>
  </si>
  <si>
    <t>Capacitar a los supervisores y apoyos a la supervisión de la Empresa en los nuevos lineamientos para la publicación de documentos de ejecución del contrato.</t>
  </si>
  <si>
    <t>100% de supervisores y apoyos a la supervisión capacitados</t>
  </si>
  <si>
    <t xml:space="preserve">Supervisores y apoyos a la supervisión capacitados que obtuvieron un puntaje del 80%/ total de supervisores y apoyos a la supervisión de la Empresa </t>
  </si>
  <si>
    <t>Incorporar en la cláusula de "Forma de pago" un parágrafo que refuerce que, cuando se pacte pagos proporcionales al valor de los honorarios mensuales por los días de prestación efectiva del servicio, debe tenerse en cuenta los días que tiene el mes.</t>
  </si>
  <si>
    <t>Minuta del contrato de prestación de servicios personales con clausula de "Forma de pago" ajustada</t>
  </si>
  <si>
    <t>Modificar el Manual de Contratación precisando la obligación de publicación de documentos en SECOP II a los supervisores.</t>
  </si>
  <si>
    <t>Manual de Contratación ajustado y publicado</t>
  </si>
  <si>
    <t>Socializar el Manual de Contratación precisando la obligación de publicación de documentos en SECOP II a los supervisores.</t>
  </si>
  <si>
    <t>100% de supervisores y apoyos a la supervisión socializados</t>
  </si>
  <si>
    <t>NO APLICA</t>
  </si>
  <si>
    <t>Reporte Proceso Gestión Contractual: Durante el mes de junio la Dirección de Contratación identificó los temas que serán actualizados en los procedimientos PD-92 y PD-94. Estos procedimientos serán revisados internamente para aprobación y posterior actualización en el SIG.
En ese sentido, esta Dirección considera que la actividad se encuentra en términos y será gestionada antes del 31 de julio de 2026.
OBSERVACIÓN OCI: Teniendo en cuenta el reporte y evidencias del Proceso Gestión Contractual y la fecha de terminación de la acción, se determina un avance del 30% - Acción Abierta en Términos.</t>
  </si>
  <si>
    <t>Reporte Proceso Gestión Contractual: Una vez se cuente con la actualización de los procedimientos, la Dirección de Contratación realiará una capacitación a los supervisores y apoyos a la supervisión en lo referente a la publicación de documentos de ejecución en SECOP II:
En ese sentido, esta Dirección considera que la actividad se encuentra en términos y será gestionada antes del 31 de agosto de 2026.
OBSERVACIÓN OCI: Teniendo en cuenta el reporte y evidencias del Proceso Gestión Contractual y la fecha de terminación de la acción, se determina un avance del 30% - Acción Abierta en Términos.</t>
  </si>
  <si>
    <t>La Dirección de Contratación se encuentra redactando una claúsula nueva en la minuta del contrato de prestación de servicios personales que modificará la actual en "forma de pago".
En ese sentido, esta Dirección considera que la actividad se encuentra en términos y será gestionada antes del 31 de julio de 2026.
OBSERVACIÓN OCI: Teniendo en cuenta el reporte y evidencias del Proceso Gestión Contractual y la fecha de terminación de la acción, se determina un avance del 30% - Acción Abierta en Términos.</t>
  </si>
  <si>
    <t>Reporte Proceso Gestión Contractual: La Dirección de Contratación identificó que en el Manual de Contratación y Gestión de Negocios es necesario incorporar deberes en relación con le registro de información en SECOP II. Esta información deberá ser sometida al comité de contratación para su actualización.
En ese sentido, esta Dirección considera que la actividad se encuentra en términos y será gestionada antes del 31 de agosto de 2026.
OBSERVACIÓN OCI: Teniendo en cuenta el reporte y evidencias del Proceso Gestión Contractual y la fecha de terminación de la acción, se determina un avance del 30% - Acción Abierta en Términos.</t>
  </si>
  <si>
    <t>Reporte Proceso Gestión Contractual: Una vez se cuente con la actualización del Manual de Contratación y Gestión de Negocios, la Dirección de Contratación realiará una capacitación a los supervisores y apoyos a la supervisión en lo referente al deber del supervisor de publicar documentos en SECOP II:
En ese sentido, esta Dirección considera que la actividad se encuentra en términos y será gestionada antes del 30 de septiembre de 2026.
OBSERVACIÓN OCI: Teniendo en cuenta el reporte y evidencias del Proceso Gestión Contractual y la fecha de terminación de la acción, se determina un avance del 30% - Acción Abierta en Términos.</t>
  </si>
  <si>
    <t>Reporte Proceso de Gestión Financiera: A la fecha de este reporte la Dirección Financiera continua en proceso de revisión técnica del Manual de Fiducias, por lo anterior se solicitará a la OAP la ampliaión de la fecha de esta acción de mejora y se reportarán los avances y resultados en los próximos seguimientos al Plan de Mejoramiento.
OBSERVACIÓN OCI: Teniendo en cuenta el reporte del Proceso de Gestión Financiera y la fecha de terminación de la acción - 31/11/2025, se determina un avance del 70% - Acción Abierta Vencida</t>
  </si>
  <si>
    <t>Reporte Proceso de Gestión Financiera: Esta acción se ejecutará una vez se cuente con con el Manual de Fiducias formalizado, por lo anterior se solicitará a la OAP la ampliaión de la fecha de esta acción de mejora y se reportarán los avances y resultados en los próximos seguimientos al Plan de Mejoramiento.
OBSERVACIÓN OCI: Teniendo en cuenta el reporte del Proceso de Gestión Financiera y la fecha de terminación de la acción - 31/03/2026, se determina un avance del 0% - Acción Abierta Vencida</t>
  </si>
  <si>
    <t>Reporte Proceso de Gestión Financiera: De acuerdo al seguimiento que se ha venido adelantando con la Fiduciaria DaviBank, el Manual Operativo que les fue remitido en el mes de febrero de 2026, se encuentra en revisión de las áreas técnicas de dicha Fiduciaria. Una vez formalizados los ajustes de este documento, serán replicados para el Manual Operativo de Alianza.
OBSERVACIÓN OCI: Teniendo en cuenta el reporte del Proceso de Gestión Financiera y la fecha de terminación de la acción - 31/12/2025, se determina un avance del 0% - Acción Abierta Vencida</t>
  </si>
  <si>
    <r>
      <t>Reporte del Proceso Direccionamiento y Planeación Institucional: Se actualizó la</t>
    </r>
    <r>
      <rPr>
        <b/>
        <sz val="10"/>
        <rFont val="Arial"/>
        <family val="2"/>
      </rPr>
      <t xml:space="preserve"> Política para la Gestión Integral del Riesgo </t>
    </r>
    <r>
      <rPr>
        <sz val="10"/>
        <rFont val="Arial"/>
        <family val="2"/>
      </rPr>
      <t>(PL-08 ) de acuerdo con los lineamientos, enfoques y directrices establecidos en la</t>
    </r>
    <r>
      <rPr>
        <i/>
        <sz val="10"/>
        <rFont val="Arial"/>
        <family val="2"/>
      </rPr>
      <t xml:space="preserve"> Guía para la Gestión Integral del Riesgo en Entidades Públicas</t>
    </r>
    <r>
      <rPr>
        <sz val="10"/>
        <rFont val="Arial"/>
        <family val="2"/>
      </rPr>
      <t xml:space="preserve"> emitida por el Departamento Administrativo de la Función Pública – DAFP, en su versión vigente, y posteriormente se presentó para aprobación en el marco del Comité Institucional de Coordinación de Control Interno en sesión del 26 de junio. De igual manera, se actualizó la </t>
    </r>
    <r>
      <rPr>
        <b/>
        <sz val="10"/>
        <rFont val="Arial"/>
        <family val="2"/>
      </rPr>
      <t>Guía para la administración de riesgos</t>
    </r>
    <r>
      <rPr>
        <sz val="10"/>
        <rFont val="Arial"/>
        <family val="2"/>
      </rPr>
      <t xml:space="preserve"> (GI-05) de acuerdo con la nueva versión de la </t>
    </r>
    <r>
      <rPr>
        <i/>
        <sz val="10"/>
        <rFont val="Arial"/>
        <family val="2"/>
      </rPr>
      <t>Política para la Gestión Integral del Riesgo</t>
    </r>
    <r>
      <rPr>
        <sz val="10"/>
        <rFont val="Arial"/>
        <family val="2"/>
      </rPr>
      <t xml:space="preserve"> (PL-08).
Por lo anterior, se reporta 100% de avance en la ejecución de la actividad.
</t>
    </r>
    <r>
      <rPr>
        <b/>
        <sz val="10"/>
        <rFont val="Arial"/>
        <family val="2"/>
      </rPr>
      <t>Evidencias</t>
    </r>
    <r>
      <rPr>
        <sz val="10"/>
        <rFont val="Arial"/>
        <family val="2"/>
      </rPr>
      <t>:
- PL-08 Política para la Gestión Integral del Riesgo en versión 4 disponible en: http://192.168.10.232/mipg-sig?title=&amp;field_proceso_target_id=156&amp;field_clasificacion_del_document_value=15
- GI-05 Guía para la administración de riesgos en versión 6 disponible en : http://192.168.10.232/mipg-sig?title=&amp;field_proceso_target_id=156&amp;field_clasificacion_del_document_value=15
-
OBSERVACIÓN OCI: La acción Planteada ataco la causa raíz del Hallazgo permitiendo prevenir su reiteración: ACCIÓN CERRADA Y EFECTIVA.</t>
    </r>
  </si>
  <si>
    <r>
      <rPr>
        <sz val="10"/>
        <rFont val="Arial"/>
        <family val="2"/>
      </rPr>
      <t xml:space="preserve">Reporte Proceso de Ejecución de Proyectos: Durante el mes de abril la Dirección de Gestión Predial compartió con la Subgerencia de Ejecución de Proyectos la propuesta del concepto de análisis predial. Una vez hecha la revision interna por parte de Directores Técnicos y abogados, no se hizo recomendacion adicional y se aprobó de forma conjunta tal y como estaba la propuesta por parte de ambas dependencias y se informó a las Oficinas de Control Interno y la Oficina Asesora de Planeación.
En el siguiente link se encuentra la evidencia de los correos en que se comparte y aprueba el concepto de análsis predial entre las dependencias involucradas: 
</t>
    </r>
    <r>
      <rPr>
        <u/>
        <sz val="10"/>
        <color rgb="FF1155CC"/>
        <rFont val="Arial"/>
        <family val="2"/>
      </rPr>
      <t xml:space="preserve">https://drive.google.com/drive/folders/1lQlPKXbCCrre4aOKAZM6F3Tqnno1yevf?usp=sharing
</t>
    </r>
    <r>
      <rPr>
        <sz val="10"/>
        <rFont val="Arial"/>
        <family val="2"/>
      </rPr>
      <t>OBSERVACIÓN OCI: La acción Planteada ataco la causa raíz del Hallazgo permitiendo prevenir su reiteración: ACCIÓN CERRADA Y EFECTIVA.</t>
    </r>
  </si>
  <si>
    <r>
      <rPr>
        <sz val="10"/>
        <rFont val="Arial"/>
        <family val="2"/>
      </rPr>
      <t xml:space="preserve">Reporte Proceso de Ejecución de Proyectos: Durante mayo la Dirección de Contratación hizo actualización del formato FT-23 "Lista de chequeo requisitos básicos de contratación" en la que se incluyó el concepto de análisis predial construido por la Dirección de Gestión Predial. Se informó a la Oficina Asesora de Planeacion, que confirmó el correspondiente cargue al Sistema Integrado de Gestión de RenoBo
En el siguiente link se encuentra la evidencia de los correos y el formato actualizado: 
</t>
    </r>
    <r>
      <rPr>
        <u/>
        <sz val="10"/>
        <color rgb="FF1155CC"/>
        <rFont val="Arial"/>
        <family val="2"/>
      </rPr>
      <t xml:space="preserve">https://drive.google.com/drive/folders/114xU1heJXdenP1Gko3UxVU_h1ERKlduU?usp=sharing
</t>
    </r>
    <r>
      <rPr>
        <sz val="10"/>
        <rFont val="Arial"/>
        <family val="2"/>
      </rPr>
      <t>OBSERVACIÓN OCI: La acción Planteada ataco la causa raíz del Hallazgo permitiendo prevenir su reiteración: ACCIÓN CERRADA Y EFECTIVA.</t>
    </r>
  </si>
  <si>
    <r>
      <rPr>
        <sz val="10"/>
        <rFont val="Arial"/>
        <family val="2"/>
      </rPr>
      <t xml:space="preserve">Reporte Proceso de Ejecución de Proyectos: Liderada por la dirección de Gestión Predial y la Oficina de Contratación, el 17 de junio en la sala de reuniones del piso 24 se llevó a cabo la socialización de la actualización del FT-23 "Lista de chequeo requisitos básicos de contratación y el concepto predial con los equipos de la Direccion Técnica de Gestión de Proyectos y la de Asesoría y Diseños Técnicos de la Subgerencia de Ejecución de Proyectos. Las personas que no pudieron asistir presencialmente se conectaron a través del enlace virtual de la reunión y además, al finalizar se envió correo a los líderes de apoyo a la supervision de cada proyecto y los asistentes con la presentación y las indicaciones claves para el uso del concpeto de análsis predial.
En el siguiemte link se encuentra la evidencia de la reunión preparatoria entre las dependencias, el listado de asistencia virtual y presencial, así como el correo mencionado: 
</t>
    </r>
    <r>
      <rPr>
        <u/>
        <sz val="10"/>
        <color rgb="FF1155CC"/>
        <rFont val="Arial"/>
        <family val="2"/>
      </rPr>
      <t xml:space="preserve">https://drive.google.com/drive/folders/15CV0y2AxM8QDOhf0NMvCthrRL6kLGNp9?usp=sharing
</t>
    </r>
    <r>
      <rPr>
        <sz val="10"/>
        <rFont val="Arial"/>
        <family val="2"/>
      </rPr>
      <t>OBSERVACIÓN OCI: La acción Planteada ataco la causa raíz del Hallazgo permitiendo prevenir su reiteración: ACCIÓN CERRADA Y EFECTIVA.</t>
    </r>
  </si>
  <si>
    <r>
      <t xml:space="preserve">De acuerdo con el  Informe de segumiento al Mapa de Riesgos en ultimo cuatrimestre de 2025 ralizado por la OCI y publicado en https://renobo.com.co/sites/default/files/control/I2026000468%20-%2012022026.pdf.se evidencia que el proceso de Gestión Ambiental reportó los avances cumpliendo con los lineamientos documentados en Politica de Riesgos, Guía Riesgos y lo establecido en el procedimiento Planes de mejoramiento de la OCI , por lo anterior la DATICs solicita cerrar esta acción de mejora.
</t>
    </r>
    <r>
      <rPr>
        <b/>
        <sz val="10"/>
        <rFont val="Arial"/>
        <family val="2"/>
      </rPr>
      <t>OBSERVACIÓN OCI: La acción Planteada ataco la causa raíz del Hallazgo permitiendo prevenir su reiteración: ACCIÓN CERRADA Y EFECTIVA.</t>
    </r>
  </si>
  <si>
    <r>
      <t xml:space="preserve">Desde DATICs proceso Gestión de TIC se solicita a la OAP ampliar la fecha de esta acción hasta 30 de junio de 2026 , en razón a que se continúa en el proceso de actualización de esta  documentación en el marco de la ejecución del contrato  459/ 2025 con el proveedor Cuorus.
</t>
    </r>
    <r>
      <rPr>
        <sz val="10"/>
        <color theme="1"/>
        <rFont val="Arial"/>
        <family val="2"/>
      </rPr>
      <t xml:space="preserve">
</t>
    </r>
    <r>
      <rPr>
        <b/>
        <sz val="10"/>
        <color theme="1"/>
        <rFont val="Arial"/>
        <family val="2"/>
      </rPr>
      <t>OBSERVACIÓN OCI: Teniendo en cuenta que para el cuarto trimestre 2025 se determinó un avance para la acción del 25% de acuerdo al reporte realizado por el proceso, se determina mantener el mismo porcentaje de avance pero determinando la acción como Abierta Vencida ya que su fecha de terminación estaba establecida para el 31/12/2025. Se recomienda agilizar el cambio de fecha de términación con la OAP para que la misma sea tenida en cuenta en el próximo seguimiento a realizar por la OCI.</t>
    </r>
  </si>
  <si>
    <t>EsP-2026_001</t>
  </si>
  <si>
    <t>Estructuración de Proyectos</t>
  </si>
  <si>
    <t>Se evidenció que la dependencia administra y consolida la información mediante una base de datos contenida en hojas de cálculo de Excel almacenadas en Drive; sin embargo, no se cuenta con un procedimiento documentado que establezca los lineamientos para su administración, actualización, control, validación, respaldo, trazabilidad y manejo de cambios de la información registrada, incumpliendo con el literal e) del artículo 2 de la Ley 87 del 93, el numeral 25 de la NIA 315 y los numerales 6.1. y 6.2. de la Política Integral de Gestión del Sistema Integral de Gestión de la entidad. Lo anterior, genera riesgos asociados a la integridad, confiabilidad, disponibilidad y continuidad de la información, así como posibles inconsistencias, reprocesos, pérdida de conocimiento institucional y dificultades en la transferencia adecuada del conocimiento del proceso.</t>
  </si>
  <si>
    <t>Pese a que se cuenta con un documento que describe la metodología empleada, no se identificó la necesidad de formalizar ante el SIG los lineamientos para la administración, actualización, control, validación, respaldo, trazabilidad y manejo de cambios de la herramienta utilizada por la Dirección, debido a que esta se gestionaba mediante prácticas operativas consolidadas y controles internos aplicados por el equipo de trabajo.
Los esfuerzos del equipo se han concentrado en la ejecución de las actividades misionales y el seguimiento de proyectos, priorizando la operación sobre la formalización documental de herramientas de apoyo.</t>
  </si>
  <si>
    <t>Documentar bajo los parámetros del SIG, socializar e implementar el documento que se considere pertinente para formalizar la administración y manejo de la herramienta de estructuración de la Dirección Técnica de Estructuración de Proyectos, estableciendo los lineamientos para la administración, actualización, control, validación, respaldo, trazabilidad y manejo de cambios de la información, así como las responsabilidades asociadas a su gestión.</t>
  </si>
  <si>
    <t>Director Técnico de Estructuración de Proyectos y equipo de trabajo.</t>
  </si>
  <si>
    <t>Un documento de administración y manejo de la herramienta de estructuración formalizado y socializado.</t>
  </si>
  <si>
    <t xml:space="preserve">
Reporte Proceso Gestión de TIC: Desde DATICs proceso Gestión de TIC se solicita a la OAP ampliar la fecha de esta acción hasta 30 de julio de 2026 , en razón a que se continúa en el proceso de actualización de esta  documentación en el marco de la ejecución del contrato  459/ 2025 con el proveedor Cuorus.
OBSERVACIÓN OCI: Teniendo en cuenta que el Proceso Gestión de TIC está solicitando a la OAP ampliar la fecha de terminación de la acción, pero dicha fecha aún no se incorpora al Plan de Mejoramiento, la OCI mantiene el  avance para la acción del 25% y  se determina o la acción como Abierta Vencida ya que su fecha de terminación estaba establecida para el 30/06/2026. 
</t>
  </si>
  <si>
    <t xml:space="preserve">
Reporte Proceso Gestión de TIC:A la fecha de este reporte se continua en proceso de elaboración del informe de cierre de brechas necesidades TI , desde la DATICs proceso gestión de TIC se solicitará a la OAP la ampliación de las fechas de esta acción de mejora.
OBSERVACIÓN OCI: Teniendo en cuenta que el Proceso Gestión de TIC está solicitando a la OAP ampliar la fecha de terminación de la acción, pero dicha fecha aún no se incorpora al Plan de Mejoramiento, la OCI mantiene el  avance para la acción del 25% y  se determina o la acción como Abierta Vencida ya que su fecha de terminación estaba establecida para el 30/06/2026. 
</t>
  </si>
  <si>
    <t>Reporte del Proceso Direccionamiento y Planeación Institucional: Esta actividad se tiene programa realizar en el mes de agosto.
OBSERVACIÓN OCI: Teniendo en cuenta el reporte y evidencias del Proceso Gestión Contractual y la fecha de terminación de la acción 30/08/2026, se determina un avance del 0% - Acción Abierta en Términos.</t>
  </si>
  <si>
    <t>Reporte del Proceso Direccionamiento y Planeación Institucional: Esta actividad se tiene programa realizar en el mes de septiembre.
OBSERVACIÓN OCI: Teniendo en cuenta el reporte y evidencias del Proceso Gestión Contractual y la fecha de terminación de la acción 30/09/2026, se determina un avance del 0% - Acción Abierta en Términos.</t>
  </si>
  <si>
    <t>Reporte del Proceso Direccionamiento y Planeación Institucional: Esta actividad se tiene programa realizar en el mes de octubre.
OBSERVACIÓN OCI: Teniendo en cuenta el reporte y evidencias del Proceso Gestión Contractual y la fecha de terminación de la acción 30/10/2026, se determina un avance del 0% - Acción Abierta en Términos.</t>
  </si>
  <si>
    <r>
      <t xml:space="preserve">Dada la actualización de la </t>
    </r>
    <r>
      <rPr>
        <i/>
        <sz val="10"/>
        <rFont val="Arial"/>
        <family val="2"/>
      </rPr>
      <t xml:space="preserve">PL-08 Política para la Gestión Integral del Riesgo </t>
    </r>
    <r>
      <rPr>
        <sz val="10"/>
        <rFont val="Arial"/>
        <family val="2"/>
      </rPr>
      <t xml:space="preserve">y la </t>
    </r>
    <r>
      <rPr>
        <i/>
        <sz val="10"/>
        <rFont val="Arial"/>
        <family val="2"/>
      </rPr>
      <t>GI-05 Guía para la administración de riesgos</t>
    </r>
    <r>
      <rPr>
        <sz val="10"/>
        <rFont val="Arial"/>
        <family val="2"/>
      </rPr>
      <t xml:space="preserve">, se determinó que la herramienta dispuesta para la gestión y administración de los riesgos de gestión, de integridad pública – corrupción y fiscales es Excel, empleando la matriz que pone a disposición el Departamento Administrativo de la Función Pública – DAFP, la cual cumple con todos los estándares para la administración de riesgos bajo la nueva metodología.
Sin embargo, y en concordancia con la Guía para la Gestión Integral del Riesgo en Entidades Públicas del DAFP, los Indicadores Clave de Riesgo (Key Risk Indicators – KRI) se conciben como herramientas de seguimiento orientadas a monitorear el nivel de exposición de la Empresa frente a los riesgos identificados, mediante la generación de alertas tempranas que faciliten la toma oportuna de decisiones. A diferencia de los indicadores de gestión, los KRI no evalúan el desempeño de los procesos ni el cumplimiento de metas institucionales, sino el comportamiento de los factores que pueden incrementar la probabilidad de ocurrencia o el impacto de los riesgos. Por esta razón, y considerando que la Matriz Integral de Riesgos en Excel dispuesta por el DAFP no incorpora este componente dentro de su metodología de valoración, se implementarán los KRI mediante un instrumento independiente, el cual servirá como insumo para el seguimiento periódico por parte de la Alta Dirección, la evaluación de la efectividad de los controles y la toma de decisiones relacionadas con la actualización del mapa de riesgos, la implementación de nuevos controles o la definición de acciones de tratamiento cuando se identifiquen cambios en el nivel de exposición al riesgo.
Por lo anterior, se reporta un avance del 50% en la ejecución de la actividad.
</t>
    </r>
    <r>
      <rPr>
        <b/>
        <sz val="10"/>
        <rFont val="Arial"/>
        <family val="2"/>
      </rPr>
      <t>Evidencias</t>
    </r>
    <r>
      <rPr>
        <sz val="10"/>
        <rFont val="Arial"/>
        <family val="2"/>
      </rPr>
      <t>:
- Matriz Integral de Riesgos de RenoBo.
OBSERVACIÓN OCI: Teniendo en cuenta el reporte y evidencias del Proceso Gestión Contractual y la fecha de terminación de la acción 30/07/2026, se determina un avance del 50% - Acción Abierta en Términos.</t>
    </r>
  </si>
  <si>
    <t>Reporte Proceso Estructuración de Proyectos: Durante el primer semestre de 2026 se avanzó en la documentación del procedimiento de estructuración de esquemas de negocio, incorporando los lineamientos requeridos para formalizar la administración y manejo de la herramienta de estructuración de la Dirección Técnica de Estructuración de Proyectos.
En desarrollo de esta actividad, se elaboraron y consolidaron los documentos asociados al procedimiento, entre ellos el Documento Técnico de Soporte de Proyectos Inmobiliarios, el Formato de Análisis Urbano y la Metodología de Estudios de Mercado, los cuales soportan la aplicación de la herramienta y contribuyen a estandarizar su utilización.
A corte del 30 de junio de 2026, el procedimiento y sus documentos asociados se encuentran en consolidación y revisión interna para su aprobación y posterior publicación en el Sistema Integrado de Gestión (SIG). Una vez surtida esta etapa, se realizará la socialización con los servidores responsables de su aplicación, con el fin de formalizar e implementar los lineamientos definidos para la administración y manejo de la herramienta de estructuración.
OBSERVACIÓN OCI: Teniendo en cuenta el reporte y evidencias del Proceso Gestión Contractual y la fecha de terminación de la acción 30/11/2026, se determina un avance del 0% - Acción Abierta en Términos.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</si>
</sst>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19"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16"/>
      <name val="Arial"/>
      <family val="2"/>
    </font>
    <font>
      <sz val="10"/>
      <color rgb="FFFF0000"/>
      <name val="Arial"/>
      <family val="2"/>
    </font>
    <font>
      <i/>
      <sz val="10"/>
      <name val="Arial"/>
      <family val="2"/>
    </font>
    <font>
      <u/>
      <sz val="10"/>
      <color rgb="FF0000FF"/>
      <name val="Arial"/>
      <family val="2"/>
    </font>
    <font>
      <u/>
      <sz val="10"/>
      <color rgb="FF1155CC"/>
      <name val="Arial"/>
      <family val="2"/>
    </font>
    <font>
      <sz val="11"/>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theme="7" tint="0.39997558519241921"/>
        <bgColor indexed="64"/>
      </patternFill>
    </fill>
    <fill>
      <patternFill patternType="solid">
        <fgColor rgb="FFCCECFF"/>
        <bgColor indexed="64"/>
      </patternFill>
    </fill>
    <fill>
      <patternFill patternType="solid">
        <fgColor rgb="FFF9D777"/>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6" tint="-0.24997711111789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29">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0" borderId="10"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7" fillId="8" borderId="1" xfId="0"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9" fontId="7" fillId="9"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9" fontId="7" fillId="10" borderId="1" xfId="0" applyNumberFormat="1" applyFont="1" applyFill="1" applyBorder="1" applyAlignment="1">
      <alignment horizontal="center" vertical="center" wrapText="1"/>
    </xf>
    <xf numFmtId="9" fontId="7" fillId="8" borderId="1" xfId="4" applyFont="1" applyFill="1" applyBorder="1" applyAlignment="1">
      <alignment horizontal="center" vertical="center" wrapText="1"/>
    </xf>
    <xf numFmtId="0" fontId="2" fillId="0" borderId="1" xfId="0" applyFont="1" applyBorder="1" applyAlignment="1">
      <alignment horizontal="center" vertical="center" wrapText="1"/>
    </xf>
    <xf numFmtId="9" fontId="7" fillId="0" borderId="1" xfId="4" applyFont="1" applyFill="1" applyBorder="1" applyAlignment="1">
      <alignment horizontal="center" vertical="center" wrapText="1"/>
    </xf>
    <xf numFmtId="0" fontId="2" fillId="0" borderId="0" xfId="0" applyFont="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left" vertical="center" wrapText="1"/>
    </xf>
    <xf numFmtId="0" fontId="7" fillId="10" borderId="1" xfId="0" applyFont="1" applyFill="1" applyBorder="1" applyAlignment="1">
      <alignment horizontal="center" vertical="center" wrapText="1"/>
    </xf>
    <xf numFmtId="9" fontId="7" fillId="1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11" borderId="1" xfId="0" applyFont="1" applyFill="1" applyBorder="1" applyAlignment="1">
      <alignment horizontal="center" vertical="center" textRotation="90" wrapText="1"/>
    </xf>
    <xf numFmtId="0" fontId="2" fillId="0" borderId="1" xfId="1" applyFill="1" applyBorder="1" applyAlignment="1">
      <alignment horizontal="center" vertical="center" wrapText="1"/>
    </xf>
    <xf numFmtId="0" fontId="2" fillId="0" borderId="1" xfId="1" applyFill="1" applyBorder="1" applyAlignment="1">
      <alignment horizontal="center" vertical="center"/>
    </xf>
    <xf numFmtId="0" fontId="2" fillId="0" borderId="1" xfId="0" applyFont="1" applyFill="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6" fillId="0" borderId="13" xfId="0" applyFont="1" applyBorder="1" applyAlignment="1">
      <alignment horizontal="justify" vertical="center" wrapText="1"/>
    </xf>
    <xf numFmtId="0" fontId="18" fillId="0" borderId="14" xfId="0" applyFont="1" applyBorder="1" applyAlignment="1">
      <alignment horizontal="justify"/>
    </xf>
    <xf numFmtId="0" fontId="18" fillId="0" borderId="15" xfId="0" applyFont="1" applyBorder="1" applyAlignment="1">
      <alignment horizontal="justify"/>
    </xf>
    <xf numFmtId="0" fontId="7" fillId="0" borderId="3"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left" vertical="center" wrapText="1"/>
    </xf>
    <xf numFmtId="0" fontId="13" fillId="0" borderId="0" xfId="0" applyFont="1" applyAlignment="1">
      <alignment horizontal="center" vertical="center" wrapText="1"/>
    </xf>
    <xf numFmtId="0" fontId="7"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6"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2" fillId="6" borderId="11" xfId="0" applyFont="1" applyFill="1" applyBorder="1" applyAlignment="1">
      <alignment horizontal="center" vertical="center" textRotation="90" wrapText="1"/>
    </xf>
    <xf numFmtId="0" fontId="2" fillId="6" borderId="10" xfId="0" applyFont="1" applyFill="1" applyBorder="1" applyAlignment="1">
      <alignment horizontal="center" vertical="center" textRotation="90" wrapText="1"/>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colors>
    <mruColors>
      <color rgb="FFFFFF99"/>
      <color rgb="FFFFDC7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190869</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21410" y="213360"/>
          <a:ext cx="1925320" cy="46482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drive.google.com/drive/folders/15CV0y2AxM8QDOhf0NMvCthrRL6kLGNp9?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14xU1heJXdenP1Gko3UxVU_h1ERKlduU?usp=sharing" TargetMode="External"/><Relationship Id="rId1" Type="http://schemas.openxmlformats.org/officeDocument/2006/relationships/hyperlink" Target="https://drive.google.com/drive/folders/1lQlPKXbCCrre4aOKAZM6F3Tqnno1yevf?usp=sharin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Y42"/>
  <sheetViews>
    <sheetView tabSelected="1" zoomScale="60" zoomScaleNormal="60" workbookViewId="0">
      <selection activeCell="O32" sqref="O32"/>
    </sheetView>
  </sheetViews>
  <sheetFormatPr baseColWidth="10" defaultRowHeight="12.75" x14ac:dyDescent="0.25"/>
  <cols>
    <col min="1" max="1" width="14.7109375" style="12" customWidth="1"/>
    <col min="2" max="2" width="10.42578125" style="12" customWidth="1"/>
    <col min="3" max="4" width="4.7109375" style="12" customWidth="1"/>
    <col min="5" max="5" width="6.5703125" style="12" customWidth="1"/>
    <col min="6" max="6" width="11.7109375" style="12" customWidth="1"/>
    <col min="7" max="7" width="12.5703125" style="12" customWidth="1"/>
    <col min="8" max="8" width="56.28515625" style="12" customWidth="1"/>
    <col min="9" max="9" width="31.140625" style="12" customWidth="1"/>
    <col min="10" max="10" width="36.7109375" style="12" customWidth="1"/>
    <col min="11" max="12" width="4.7109375" style="12" customWidth="1"/>
    <col min="13" max="13" width="6.28515625" style="12" customWidth="1"/>
    <col min="14" max="15" width="4.7109375" style="12" customWidth="1"/>
    <col min="16" max="16" width="6.7109375" style="12" customWidth="1"/>
    <col min="17" max="17" width="16.28515625" style="12" customWidth="1"/>
    <col min="18" max="18" width="23.7109375" style="12" customWidth="1"/>
    <col min="19" max="19" width="41.28515625" style="12" customWidth="1"/>
    <col min="20" max="20" width="10.140625" style="12" customWidth="1"/>
    <col min="21" max="21" width="5.140625" style="12" customWidth="1"/>
    <col min="22" max="22" width="6.42578125" style="12" customWidth="1"/>
    <col min="23" max="23" width="8.140625" style="12" customWidth="1"/>
    <col min="24" max="24" width="11.85546875" style="8" customWidth="1"/>
    <col min="25" max="26" width="35.7109375" style="12" customWidth="1"/>
    <col min="27" max="27" width="74.7109375" style="12" customWidth="1"/>
    <col min="28" max="28" width="11" style="12" customWidth="1"/>
    <col min="29" max="29" width="5.140625" style="12" customWidth="1"/>
    <col min="30" max="30" width="6.42578125" style="12" customWidth="1"/>
    <col min="31" max="31" width="9.28515625" style="12" customWidth="1"/>
    <col min="32" max="32" width="11.85546875" style="12" customWidth="1"/>
    <col min="33" max="35" width="36" style="12" customWidth="1"/>
    <col min="36" max="36" width="11" style="12" customWidth="1"/>
    <col min="37" max="37" width="5.140625" style="12" customWidth="1"/>
    <col min="38" max="38" width="6.42578125" style="12" customWidth="1"/>
    <col min="39" max="39" width="5.7109375" style="12" customWidth="1"/>
    <col min="40" max="40" width="11.85546875" style="12" customWidth="1"/>
    <col min="41" max="42" width="35.7109375" style="12" customWidth="1"/>
    <col min="43" max="43" width="94.140625" style="12" customWidth="1"/>
    <col min="44" max="44" width="12.42578125" style="12" customWidth="1"/>
    <col min="45" max="45" width="4.85546875" style="12" customWidth="1"/>
    <col min="46" max="46" width="6" style="12" customWidth="1"/>
    <col min="47" max="47" width="12.85546875" style="12" customWidth="1"/>
    <col min="48" max="48" width="11.140625" style="12" customWidth="1"/>
    <col min="49" max="50" width="46.140625" style="12" customWidth="1"/>
    <col min="51" max="51" width="67.5703125" style="12" customWidth="1"/>
    <col min="52" max="52" width="24.140625" style="12" customWidth="1"/>
    <col min="53" max="16384" width="11.42578125" style="12"/>
  </cols>
  <sheetData>
    <row r="1" spans="1:51" ht="70.5" customHeight="1" x14ac:dyDescent="0.25">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row>
    <row r="2" spans="1:51" ht="36" customHeight="1" x14ac:dyDescent="0.25">
      <c r="A2" s="93" t="s">
        <v>42</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row>
    <row r="3" spans="1:51" ht="36" customHeight="1" x14ac:dyDescent="0.25">
      <c r="A3" s="93" t="s">
        <v>111</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row>
    <row r="5" spans="1:51" s="10" customFormat="1" ht="89.25" customHeight="1" x14ac:dyDescent="0.25">
      <c r="A5" s="94" t="s">
        <v>0</v>
      </c>
      <c r="B5" s="94" t="s">
        <v>20</v>
      </c>
      <c r="C5" s="94" t="s">
        <v>4</v>
      </c>
      <c r="D5" s="94"/>
      <c r="E5" s="94"/>
      <c r="F5" s="69" t="s">
        <v>16</v>
      </c>
      <c r="G5" s="69" t="s">
        <v>5</v>
      </c>
      <c r="H5" s="94" t="s">
        <v>21</v>
      </c>
      <c r="I5" s="69" t="s">
        <v>19</v>
      </c>
      <c r="J5" s="69" t="s">
        <v>6</v>
      </c>
      <c r="K5" s="94" t="s">
        <v>9</v>
      </c>
      <c r="L5" s="94"/>
      <c r="M5" s="94"/>
      <c r="N5" s="94" t="s">
        <v>10</v>
      </c>
      <c r="O5" s="94"/>
      <c r="P5" s="94"/>
      <c r="Q5" s="69" t="s">
        <v>7</v>
      </c>
      <c r="R5" s="69" t="s">
        <v>8</v>
      </c>
      <c r="S5" s="69" t="s">
        <v>17</v>
      </c>
      <c r="T5" s="67" t="s">
        <v>11</v>
      </c>
      <c r="U5" s="69" t="s">
        <v>110</v>
      </c>
      <c r="V5" s="69"/>
      <c r="W5" s="69"/>
      <c r="X5" s="69"/>
      <c r="Y5" s="69"/>
      <c r="Z5" s="69"/>
      <c r="AA5" s="69"/>
      <c r="AB5" s="67" t="s">
        <v>11</v>
      </c>
      <c r="AC5" s="69" t="s">
        <v>38</v>
      </c>
      <c r="AD5" s="69"/>
      <c r="AE5" s="69"/>
      <c r="AF5" s="69"/>
      <c r="AG5" s="69"/>
      <c r="AH5" s="69"/>
      <c r="AI5" s="69"/>
      <c r="AJ5" s="94" t="s">
        <v>11</v>
      </c>
      <c r="AK5" s="69" t="s">
        <v>39</v>
      </c>
      <c r="AL5" s="69"/>
      <c r="AM5" s="69"/>
      <c r="AN5" s="69"/>
      <c r="AO5" s="69"/>
      <c r="AP5" s="69"/>
      <c r="AQ5" s="69"/>
      <c r="AR5" s="94" t="s">
        <v>11</v>
      </c>
      <c r="AS5" s="69" t="s">
        <v>40</v>
      </c>
      <c r="AT5" s="69"/>
      <c r="AU5" s="69"/>
      <c r="AV5" s="69"/>
      <c r="AW5" s="69"/>
      <c r="AX5" s="69"/>
      <c r="AY5" s="69"/>
    </row>
    <row r="6" spans="1:51" s="10" customFormat="1" ht="45.75" customHeight="1" x14ac:dyDescent="0.25">
      <c r="A6" s="94"/>
      <c r="B6" s="94"/>
      <c r="C6" s="21" t="s">
        <v>1</v>
      </c>
      <c r="D6" s="21" t="s">
        <v>2</v>
      </c>
      <c r="E6" s="21" t="s">
        <v>3</v>
      </c>
      <c r="F6" s="69"/>
      <c r="G6" s="69"/>
      <c r="H6" s="94"/>
      <c r="I6" s="69"/>
      <c r="J6" s="69"/>
      <c r="K6" s="21" t="s">
        <v>1</v>
      </c>
      <c r="L6" s="21" t="s">
        <v>2</v>
      </c>
      <c r="M6" s="21" t="s">
        <v>3</v>
      </c>
      <c r="N6" s="21" t="s">
        <v>1</v>
      </c>
      <c r="O6" s="21" t="s">
        <v>2</v>
      </c>
      <c r="P6" s="21" t="s">
        <v>3</v>
      </c>
      <c r="Q6" s="69"/>
      <c r="R6" s="69"/>
      <c r="S6" s="69"/>
      <c r="T6" s="68"/>
      <c r="U6" s="21" t="s">
        <v>1</v>
      </c>
      <c r="V6" s="21" t="s">
        <v>2</v>
      </c>
      <c r="W6" s="21" t="s">
        <v>3</v>
      </c>
      <c r="X6" s="7" t="s">
        <v>37</v>
      </c>
      <c r="Y6" s="69" t="s">
        <v>12</v>
      </c>
      <c r="Z6" s="69"/>
      <c r="AA6" s="69"/>
      <c r="AB6" s="68"/>
      <c r="AC6" s="21" t="s">
        <v>1</v>
      </c>
      <c r="AD6" s="21" t="s">
        <v>2</v>
      </c>
      <c r="AE6" s="21" t="s">
        <v>3</v>
      </c>
      <c r="AF6" s="7" t="s">
        <v>37</v>
      </c>
      <c r="AG6" s="69" t="s">
        <v>12</v>
      </c>
      <c r="AH6" s="69"/>
      <c r="AI6" s="69"/>
      <c r="AJ6" s="94"/>
      <c r="AK6" s="21" t="s">
        <v>1</v>
      </c>
      <c r="AL6" s="21" t="s">
        <v>2</v>
      </c>
      <c r="AM6" s="21" t="s">
        <v>3</v>
      </c>
      <c r="AN6" s="7" t="s">
        <v>37</v>
      </c>
      <c r="AO6" s="69" t="s">
        <v>12</v>
      </c>
      <c r="AP6" s="69"/>
      <c r="AQ6" s="69"/>
      <c r="AR6" s="94"/>
      <c r="AS6" s="21" t="s">
        <v>1</v>
      </c>
      <c r="AT6" s="21" t="s">
        <v>2</v>
      </c>
      <c r="AU6" s="21" t="s">
        <v>3</v>
      </c>
      <c r="AV6" s="7" t="s">
        <v>37</v>
      </c>
      <c r="AW6" s="69" t="s">
        <v>12</v>
      </c>
      <c r="AX6" s="69"/>
      <c r="AY6" s="69"/>
    </row>
    <row r="7" spans="1:51" s="9" customFormat="1" ht="165" customHeight="1" x14ac:dyDescent="0.25">
      <c r="A7" s="78">
        <v>1</v>
      </c>
      <c r="B7" s="78" t="s">
        <v>54</v>
      </c>
      <c r="C7" s="78">
        <v>20</v>
      </c>
      <c r="D7" s="78">
        <v>2</v>
      </c>
      <c r="E7" s="78">
        <v>2025</v>
      </c>
      <c r="F7" s="79" t="s">
        <v>45</v>
      </c>
      <c r="G7" s="80" t="s">
        <v>36</v>
      </c>
      <c r="H7" s="73" t="s">
        <v>55</v>
      </c>
      <c r="I7" s="73" t="s">
        <v>56</v>
      </c>
      <c r="J7" s="19" t="s">
        <v>57</v>
      </c>
      <c r="K7" s="48">
        <v>20</v>
      </c>
      <c r="L7" s="48">
        <v>2</v>
      </c>
      <c r="M7" s="48">
        <v>2025</v>
      </c>
      <c r="N7" s="48">
        <v>30</v>
      </c>
      <c r="O7" s="48">
        <v>11</v>
      </c>
      <c r="P7" s="48">
        <v>2025</v>
      </c>
      <c r="Q7" s="19" t="s">
        <v>65</v>
      </c>
      <c r="R7" s="19" t="s">
        <v>61</v>
      </c>
      <c r="S7" s="19" t="s">
        <v>61</v>
      </c>
      <c r="T7" s="30" t="s">
        <v>144</v>
      </c>
      <c r="U7" s="19">
        <v>29</v>
      </c>
      <c r="V7" s="19">
        <v>4</v>
      </c>
      <c r="W7" s="19">
        <v>2026</v>
      </c>
      <c r="X7" s="31">
        <v>0.7</v>
      </c>
      <c r="Y7" s="64" t="s">
        <v>149</v>
      </c>
      <c r="Z7" s="65"/>
      <c r="AA7" s="66"/>
      <c r="AB7" s="30" t="s">
        <v>144</v>
      </c>
      <c r="AC7" s="19">
        <v>10</v>
      </c>
      <c r="AD7" s="19">
        <v>7</v>
      </c>
      <c r="AE7" s="19">
        <v>2026</v>
      </c>
      <c r="AF7" s="31">
        <v>0.7</v>
      </c>
      <c r="AG7" s="70" t="s">
        <v>189</v>
      </c>
      <c r="AH7" s="71"/>
      <c r="AI7" s="72"/>
      <c r="AJ7" s="19"/>
      <c r="AK7" s="19"/>
      <c r="AL7" s="19"/>
      <c r="AM7" s="19"/>
      <c r="AN7" s="19"/>
      <c r="AO7" s="61"/>
      <c r="AP7" s="62"/>
      <c r="AQ7" s="63"/>
      <c r="AR7" s="23"/>
      <c r="AS7" s="19"/>
      <c r="AT7" s="19"/>
      <c r="AU7" s="19"/>
      <c r="AV7" s="25"/>
      <c r="AW7" s="77"/>
      <c r="AX7" s="77"/>
      <c r="AY7" s="77"/>
    </row>
    <row r="8" spans="1:51" s="9" customFormat="1" ht="129" customHeight="1" x14ac:dyDescent="0.25">
      <c r="A8" s="78"/>
      <c r="B8" s="78"/>
      <c r="C8" s="78"/>
      <c r="D8" s="78">
        <v>10</v>
      </c>
      <c r="E8" s="78">
        <v>2024</v>
      </c>
      <c r="F8" s="79"/>
      <c r="G8" s="80"/>
      <c r="H8" s="74"/>
      <c r="I8" s="74"/>
      <c r="J8" s="19" t="s">
        <v>58</v>
      </c>
      <c r="K8" s="48">
        <v>20</v>
      </c>
      <c r="L8" s="48">
        <v>2</v>
      </c>
      <c r="M8" s="48">
        <v>2025</v>
      </c>
      <c r="N8" s="48">
        <v>31</v>
      </c>
      <c r="O8" s="48">
        <v>3</v>
      </c>
      <c r="P8" s="48">
        <v>2026</v>
      </c>
      <c r="Q8" s="19" t="s">
        <v>60</v>
      </c>
      <c r="R8" s="19" t="s">
        <v>63</v>
      </c>
      <c r="S8" s="19" t="s">
        <v>62</v>
      </c>
      <c r="T8" s="30" t="s">
        <v>144</v>
      </c>
      <c r="U8" s="19">
        <v>29</v>
      </c>
      <c r="V8" s="19">
        <v>4</v>
      </c>
      <c r="W8" s="19">
        <v>2026</v>
      </c>
      <c r="X8" s="31">
        <v>0</v>
      </c>
      <c r="Y8" s="64" t="s">
        <v>147</v>
      </c>
      <c r="Z8" s="65"/>
      <c r="AA8" s="66"/>
      <c r="AB8" s="30" t="s">
        <v>144</v>
      </c>
      <c r="AC8" s="55">
        <v>10</v>
      </c>
      <c r="AD8" s="35">
        <v>7</v>
      </c>
      <c r="AE8" s="35">
        <v>2026</v>
      </c>
      <c r="AF8" s="31">
        <v>0</v>
      </c>
      <c r="AG8" s="70" t="s">
        <v>190</v>
      </c>
      <c r="AH8" s="71"/>
      <c r="AI8" s="72"/>
      <c r="AJ8" s="19"/>
      <c r="AK8" s="19"/>
      <c r="AL8" s="19"/>
      <c r="AM8" s="19"/>
      <c r="AN8" s="19"/>
      <c r="AO8" s="61"/>
      <c r="AP8" s="62"/>
      <c r="AQ8" s="63"/>
      <c r="AR8" s="23"/>
      <c r="AS8" s="19"/>
      <c r="AT8" s="19"/>
      <c r="AU8" s="19"/>
      <c r="AV8" s="25"/>
      <c r="AW8" s="76"/>
      <c r="AX8" s="76"/>
      <c r="AY8" s="76"/>
    </row>
    <row r="9" spans="1:51" s="9" customFormat="1" ht="117" customHeight="1" x14ac:dyDescent="0.25">
      <c r="A9" s="78"/>
      <c r="B9" s="78"/>
      <c r="C9" s="78"/>
      <c r="D9" s="78">
        <v>10</v>
      </c>
      <c r="E9" s="78">
        <v>2024</v>
      </c>
      <c r="F9" s="79"/>
      <c r="G9" s="80"/>
      <c r="H9" s="75"/>
      <c r="I9" s="75"/>
      <c r="J9" s="19" t="s">
        <v>59</v>
      </c>
      <c r="K9" s="48">
        <v>20</v>
      </c>
      <c r="L9" s="48">
        <v>2</v>
      </c>
      <c r="M9" s="48">
        <v>2025</v>
      </c>
      <c r="N9" s="48">
        <v>31</v>
      </c>
      <c r="O9" s="48">
        <v>12</v>
      </c>
      <c r="P9" s="48">
        <v>2025</v>
      </c>
      <c r="Q9" s="19" t="s">
        <v>65</v>
      </c>
      <c r="R9" s="19" t="s">
        <v>64</v>
      </c>
      <c r="S9" s="19" t="s">
        <v>62</v>
      </c>
      <c r="T9" s="30" t="s">
        <v>144</v>
      </c>
      <c r="U9" s="19">
        <v>29</v>
      </c>
      <c r="V9" s="19">
        <v>4</v>
      </c>
      <c r="W9" s="19">
        <v>2026</v>
      </c>
      <c r="X9" s="31">
        <v>0</v>
      </c>
      <c r="Y9" s="64" t="s">
        <v>148</v>
      </c>
      <c r="Z9" s="65"/>
      <c r="AA9" s="66"/>
      <c r="AB9" s="30" t="s">
        <v>144</v>
      </c>
      <c r="AC9" s="55">
        <v>10</v>
      </c>
      <c r="AD9" s="35">
        <v>7</v>
      </c>
      <c r="AE9" s="35">
        <v>2026</v>
      </c>
      <c r="AF9" s="31">
        <v>0</v>
      </c>
      <c r="AG9" s="70" t="s">
        <v>191</v>
      </c>
      <c r="AH9" s="71"/>
      <c r="AI9" s="72"/>
      <c r="AJ9" s="19"/>
      <c r="AK9" s="19"/>
      <c r="AL9" s="19"/>
      <c r="AM9" s="19"/>
      <c r="AN9" s="19"/>
      <c r="AO9" s="61"/>
      <c r="AP9" s="62"/>
      <c r="AQ9" s="63"/>
      <c r="AR9" s="23"/>
      <c r="AS9" s="19"/>
      <c r="AT9" s="19"/>
      <c r="AU9" s="19"/>
      <c r="AV9" s="25"/>
      <c r="AW9" s="76"/>
      <c r="AX9" s="76"/>
      <c r="AY9" s="76"/>
    </row>
    <row r="10" spans="1:51" s="9" customFormat="1" ht="139.5" customHeight="1" x14ac:dyDescent="0.25">
      <c r="A10" s="78">
        <v>2</v>
      </c>
      <c r="B10" s="78" t="s">
        <v>123</v>
      </c>
      <c r="C10" s="78">
        <v>28</v>
      </c>
      <c r="D10" s="78">
        <v>11</v>
      </c>
      <c r="E10" s="78">
        <v>2024</v>
      </c>
      <c r="F10" s="81" t="s">
        <v>112</v>
      </c>
      <c r="G10" s="80" t="s">
        <v>113</v>
      </c>
      <c r="H10" s="78" t="s">
        <v>114</v>
      </c>
      <c r="I10" s="78" t="s">
        <v>115</v>
      </c>
      <c r="J10" s="19" t="s">
        <v>77</v>
      </c>
      <c r="K10" s="48">
        <v>28</v>
      </c>
      <c r="L10" s="48">
        <v>11</v>
      </c>
      <c r="M10" s="48">
        <v>2024</v>
      </c>
      <c r="N10" s="58">
        <v>31</v>
      </c>
      <c r="O10" s="59">
        <v>12</v>
      </c>
      <c r="P10" s="59">
        <v>2025</v>
      </c>
      <c r="Q10" s="19" t="s">
        <v>76</v>
      </c>
      <c r="R10" s="15" t="s">
        <v>80</v>
      </c>
      <c r="S10" s="15" t="s">
        <v>80</v>
      </c>
      <c r="T10" s="32" t="s">
        <v>145</v>
      </c>
      <c r="U10" s="19">
        <v>29</v>
      </c>
      <c r="V10" s="19">
        <v>4</v>
      </c>
      <c r="W10" s="19">
        <v>2026</v>
      </c>
      <c r="X10" s="33">
        <v>1</v>
      </c>
      <c r="Y10" s="64" t="s">
        <v>146</v>
      </c>
      <c r="Z10" s="65"/>
      <c r="AA10" s="66"/>
      <c r="AB10" s="32" t="s">
        <v>145</v>
      </c>
      <c r="AC10" s="35">
        <v>9</v>
      </c>
      <c r="AD10" s="35">
        <v>7</v>
      </c>
      <c r="AE10" s="35">
        <v>2026</v>
      </c>
      <c r="AF10" s="33">
        <v>1</v>
      </c>
      <c r="AG10" s="61" t="s">
        <v>164</v>
      </c>
      <c r="AH10" s="62"/>
      <c r="AI10" s="63"/>
      <c r="AJ10" s="17"/>
      <c r="AK10" s="17"/>
      <c r="AL10" s="17"/>
      <c r="AM10" s="17"/>
      <c r="AN10" s="17"/>
      <c r="AO10" s="61"/>
      <c r="AP10" s="62"/>
      <c r="AQ10" s="63"/>
      <c r="AR10" s="26"/>
      <c r="AS10" s="19"/>
      <c r="AT10" s="19"/>
      <c r="AU10" s="19"/>
      <c r="AV10" s="25"/>
      <c r="AW10" s="77"/>
      <c r="AX10" s="77"/>
      <c r="AY10" s="77"/>
    </row>
    <row r="11" spans="1:51" s="9" customFormat="1" ht="166.5" customHeight="1" x14ac:dyDescent="0.25">
      <c r="A11" s="78"/>
      <c r="B11" s="78"/>
      <c r="C11" s="78"/>
      <c r="D11" s="78"/>
      <c r="E11" s="78"/>
      <c r="F11" s="81"/>
      <c r="G11" s="80"/>
      <c r="H11" s="78"/>
      <c r="I11" s="78"/>
      <c r="J11" s="19" t="s">
        <v>84</v>
      </c>
      <c r="K11" s="48">
        <v>28</v>
      </c>
      <c r="L11" s="48">
        <v>11</v>
      </c>
      <c r="M11" s="48">
        <v>2024</v>
      </c>
      <c r="N11" s="58">
        <v>30</v>
      </c>
      <c r="O11" s="59">
        <v>6</v>
      </c>
      <c r="P11" s="59">
        <v>2026</v>
      </c>
      <c r="Q11" s="19" t="s">
        <v>43</v>
      </c>
      <c r="R11" s="15" t="s">
        <v>81</v>
      </c>
      <c r="S11" s="15" t="s">
        <v>82</v>
      </c>
      <c r="T11" s="30" t="s">
        <v>144</v>
      </c>
      <c r="U11" s="19">
        <v>29</v>
      </c>
      <c r="V11" s="19">
        <v>4</v>
      </c>
      <c r="W11" s="19">
        <v>2026</v>
      </c>
      <c r="X11" s="31">
        <v>0.25</v>
      </c>
      <c r="Y11" s="64" t="s">
        <v>197</v>
      </c>
      <c r="Z11" s="65"/>
      <c r="AA11" s="66"/>
      <c r="AB11" s="30" t="s">
        <v>144</v>
      </c>
      <c r="AC11" s="55">
        <v>9</v>
      </c>
      <c r="AD11" s="35">
        <v>7</v>
      </c>
      <c r="AE11" s="35">
        <v>2026</v>
      </c>
      <c r="AF11" s="31">
        <v>0.25</v>
      </c>
      <c r="AG11" s="61" t="s">
        <v>205</v>
      </c>
      <c r="AH11" s="62"/>
      <c r="AI11" s="63"/>
      <c r="AJ11" s="17"/>
      <c r="AK11" s="17"/>
      <c r="AL11" s="17"/>
      <c r="AM11" s="17"/>
      <c r="AN11" s="17"/>
      <c r="AO11" s="61"/>
      <c r="AP11" s="62"/>
      <c r="AQ11" s="63"/>
      <c r="AR11" s="26"/>
      <c r="AS11" s="19"/>
      <c r="AT11" s="19"/>
      <c r="AU11" s="19"/>
      <c r="AV11" s="25"/>
      <c r="AW11" s="77"/>
      <c r="AX11" s="77"/>
      <c r="AY11" s="77"/>
    </row>
    <row r="12" spans="1:51" s="9" customFormat="1" ht="177.75" customHeight="1" x14ac:dyDescent="0.25">
      <c r="A12" s="78"/>
      <c r="B12" s="78"/>
      <c r="C12" s="78"/>
      <c r="D12" s="78"/>
      <c r="E12" s="78"/>
      <c r="F12" s="81"/>
      <c r="G12" s="80"/>
      <c r="H12" s="78"/>
      <c r="I12" s="78"/>
      <c r="J12" s="19" t="s">
        <v>78</v>
      </c>
      <c r="K12" s="48">
        <v>28</v>
      </c>
      <c r="L12" s="48">
        <v>11</v>
      </c>
      <c r="M12" s="48">
        <v>2024</v>
      </c>
      <c r="N12" s="58">
        <v>31</v>
      </c>
      <c r="O12" s="59">
        <v>12</v>
      </c>
      <c r="P12" s="59">
        <v>2025</v>
      </c>
      <c r="Q12" s="19" t="s">
        <v>79</v>
      </c>
      <c r="R12" s="15" t="s">
        <v>83</v>
      </c>
      <c r="S12" s="15" t="s">
        <v>83</v>
      </c>
      <c r="T12" s="32" t="s">
        <v>145</v>
      </c>
      <c r="U12" s="19">
        <v>29</v>
      </c>
      <c r="V12" s="19">
        <v>4</v>
      </c>
      <c r="W12" s="19">
        <v>2026</v>
      </c>
      <c r="X12" s="33">
        <v>1</v>
      </c>
      <c r="Y12" s="64" t="s">
        <v>150</v>
      </c>
      <c r="Z12" s="65"/>
      <c r="AA12" s="66"/>
      <c r="AB12" s="32" t="s">
        <v>145</v>
      </c>
      <c r="AC12" s="55">
        <v>9</v>
      </c>
      <c r="AD12" s="55">
        <v>7</v>
      </c>
      <c r="AE12" s="55">
        <v>2026</v>
      </c>
      <c r="AF12" s="33">
        <v>1</v>
      </c>
      <c r="AG12" s="61" t="s">
        <v>164</v>
      </c>
      <c r="AH12" s="62"/>
      <c r="AI12" s="63"/>
      <c r="AJ12" s="17"/>
      <c r="AK12" s="17"/>
      <c r="AL12" s="17"/>
      <c r="AM12" s="17"/>
      <c r="AN12" s="17"/>
      <c r="AO12" s="61"/>
      <c r="AP12" s="62"/>
      <c r="AQ12" s="63"/>
      <c r="AR12" s="26"/>
      <c r="AS12" s="19"/>
      <c r="AT12" s="19"/>
      <c r="AU12" s="19"/>
      <c r="AV12" s="25"/>
      <c r="AW12" s="77"/>
      <c r="AX12" s="77"/>
      <c r="AY12" s="77"/>
    </row>
    <row r="13" spans="1:51" s="9" customFormat="1" ht="180.75" customHeight="1" x14ac:dyDescent="0.25">
      <c r="A13" s="19">
        <v>3</v>
      </c>
      <c r="B13" s="19" t="s">
        <v>124</v>
      </c>
      <c r="C13" s="19">
        <v>28</v>
      </c>
      <c r="D13" s="19">
        <v>11</v>
      </c>
      <c r="E13" s="19">
        <v>2024</v>
      </c>
      <c r="F13" s="27" t="s">
        <v>112</v>
      </c>
      <c r="G13" s="20" t="s">
        <v>113</v>
      </c>
      <c r="H13" s="19" t="s">
        <v>116</v>
      </c>
      <c r="I13" s="19" t="s">
        <v>117</v>
      </c>
      <c r="J13" s="19" t="s">
        <v>47</v>
      </c>
      <c r="K13" s="48">
        <v>28</v>
      </c>
      <c r="L13" s="48">
        <v>11</v>
      </c>
      <c r="M13" s="48">
        <v>2024</v>
      </c>
      <c r="N13" s="58">
        <v>30</v>
      </c>
      <c r="O13" s="59">
        <v>6</v>
      </c>
      <c r="P13" s="59">
        <v>2026</v>
      </c>
      <c r="Q13" s="19" t="s">
        <v>46</v>
      </c>
      <c r="R13" s="15" t="s">
        <v>48</v>
      </c>
      <c r="S13" s="15" t="s">
        <v>48</v>
      </c>
      <c r="T13" s="30" t="s">
        <v>144</v>
      </c>
      <c r="U13" s="19">
        <v>29</v>
      </c>
      <c r="V13" s="19">
        <v>4</v>
      </c>
      <c r="W13" s="19">
        <v>2026</v>
      </c>
      <c r="X13" s="31">
        <v>0</v>
      </c>
      <c r="Y13" s="64" t="s">
        <v>152</v>
      </c>
      <c r="Z13" s="65"/>
      <c r="AA13" s="66"/>
      <c r="AB13" s="30" t="s">
        <v>144</v>
      </c>
      <c r="AC13" s="55">
        <v>9</v>
      </c>
      <c r="AD13" s="35">
        <v>7</v>
      </c>
      <c r="AE13" s="35">
        <v>2026</v>
      </c>
      <c r="AF13" s="31">
        <v>0</v>
      </c>
      <c r="AG13" s="61" t="s">
        <v>206</v>
      </c>
      <c r="AH13" s="62"/>
      <c r="AI13" s="63"/>
      <c r="AJ13" s="23"/>
      <c r="AK13" s="19"/>
      <c r="AL13" s="19"/>
      <c r="AM13" s="19"/>
      <c r="AN13" s="24"/>
      <c r="AO13" s="61"/>
      <c r="AP13" s="62"/>
      <c r="AQ13" s="63"/>
      <c r="AR13" s="26"/>
      <c r="AS13" s="19"/>
      <c r="AT13" s="19"/>
      <c r="AU13" s="19"/>
      <c r="AV13" s="25"/>
      <c r="AW13" s="77"/>
      <c r="AX13" s="77"/>
      <c r="AY13" s="77"/>
    </row>
    <row r="14" spans="1:51" s="9" customFormat="1" ht="237.6" customHeight="1" x14ac:dyDescent="0.25">
      <c r="A14" s="19">
        <v>4</v>
      </c>
      <c r="B14" s="19" t="s">
        <v>125</v>
      </c>
      <c r="C14" s="19">
        <v>28</v>
      </c>
      <c r="D14" s="19">
        <v>11</v>
      </c>
      <c r="E14" s="19">
        <v>2024</v>
      </c>
      <c r="F14" s="27" t="s">
        <v>112</v>
      </c>
      <c r="G14" s="20" t="s">
        <v>113</v>
      </c>
      <c r="H14" s="19" t="s">
        <v>118</v>
      </c>
      <c r="I14" s="19" t="s">
        <v>119</v>
      </c>
      <c r="J14" s="19" t="s">
        <v>50</v>
      </c>
      <c r="K14" s="48">
        <v>28</v>
      </c>
      <c r="L14" s="48">
        <v>11</v>
      </c>
      <c r="M14" s="48">
        <v>2024</v>
      </c>
      <c r="N14" s="58">
        <v>31</v>
      </c>
      <c r="O14" s="59">
        <v>12</v>
      </c>
      <c r="P14" s="59">
        <v>2025</v>
      </c>
      <c r="Q14" s="19" t="s">
        <v>46</v>
      </c>
      <c r="R14" s="15" t="s">
        <v>49</v>
      </c>
      <c r="S14" s="15" t="s">
        <v>51</v>
      </c>
      <c r="T14" s="32" t="s">
        <v>145</v>
      </c>
      <c r="U14" s="19">
        <v>29</v>
      </c>
      <c r="V14" s="19">
        <v>4</v>
      </c>
      <c r="W14" s="19">
        <v>2026</v>
      </c>
      <c r="X14" s="33">
        <v>1</v>
      </c>
      <c r="Y14" s="64" t="s">
        <v>151</v>
      </c>
      <c r="Z14" s="65"/>
      <c r="AA14" s="66"/>
      <c r="AB14" s="32" t="s">
        <v>145</v>
      </c>
      <c r="AC14" s="55">
        <v>9</v>
      </c>
      <c r="AD14" s="35">
        <v>7</v>
      </c>
      <c r="AE14" s="35">
        <v>2026</v>
      </c>
      <c r="AF14" s="33">
        <v>1</v>
      </c>
      <c r="AG14" s="61" t="s">
        <v>164</v>
      </c>
      <c r="AH14" s="62"/>
      <c r="AI14" s="63"/>
      <c r="AJ14" s="23"/>
      <c r="AK14" s="19"/>
      <c r="AL14" s="19"/>
      <c r="AM14" s="19"/>
      <c r="AN14" s="24"/>
      <c r="AO14" s="61"/>
      <c r="AP14" s="62"/>
      <c r="AQ14" s="63"/>
      <c r="AR14" s="26"/>
      <c r="AS14" s="19"/>
      <c r="AT14" s="19"/>
      <c r="AU14" s="19"/>
      <c r="AV14" s="25"/>
      <c r="AW14" s="77"/>
      <c r="AX14" s="77"/>
      <c r="AY14" s="77"/>
    </row>
    <row r="15" spans="1:51" s="9" customFormat="1" ht="198" customHeight="1" x14ac:dyDescent="0.25">
      <c r="A15" s="78">
        <v>5</v>
      </c>
      <c r="B15" s="78" t="s">
        <v>66</v>
      </c>
      <c r="C15" s="78">
        <v>20</v>
      </c>
      <c r="D15" s="78">
        <v>6</v>
      </c>
      <c r="E15" s="78">
        <v>2025</v>
      </c>
      <c r="F15" s="99" t="s">
        <v>44</v>
      </c>
      <c r="G15" s="80" t="s">
        <v>36</v>
      </c>
      <c r="H15" s="78" t="s">
        <v>67</v>
      </c>
      <c r="I15" s="78" t="s">
        <v>73</v>
      </c>
      <c r="J15" s="19" t="s">
        <v>68</v>
      </c>
      <c r="K15" s="48">
        <v>20</v>
      </c>
      <c r="L15" s="48">
        <v>6</v>
      </c>
      <c r="M15" s="48">
        <v>2025</v>
      </c>
      <c r="N15" s="48">
        <v>30</v>
      </c>
      <c r="O15" s="48">
        <v>6</v>
      </c>
      <c r="P15" s="48">
        <v>2026</v>
      </c>
      <c r="Q15" s="19" t="s">
        <v>75</v>
      </c>
      <c r="R15" s="19" t="s">
        <v>70</v>
      </c>
      <c r="S15" s="19" t="s">
        <v>74</v>
      </c>
      <c r="T15" s="30" t="s">
        <v>144</v>
      </c>
      <c r="U15" s="19">
        <v>29</v>
      </c>
      <c r="V15" s="19">
        <v>4</v>
      </c>
      <c r="W15" s="19">
        <v>2026</v>
      </c>
      <c r="X15" s="31">
        <v>0.75</v>
      </c>
      <c r="Y15" s="64" t="s">
        <v>153</v>
      </c>
      <c r="Z15" s="65"/>
      <c r="AA15" s="66"/>
      <c r="AB15" s="45" t="s">
        <v>145</v>
      </c>
      <c r="AC15" s="39">
        <v>1</v>
      </c>
      <c r="AD15" s="39">
        <v>7</v>
      </c>
      <c r="AE15" s="39">
        <v>2026</v>
      </c>
      <c r="AF15" s="46">
        <v>1</v>
      </c>
      <c r="AG15" s="61" t="s">
        <v>165</v>
      </c>
      <c r="AH15" s="62"/>
      <c r="AI15" s="63"/>
      <c r="AJ15" s="17"/>
      <c r="AK15" s="17"/>
      <c r="AL15" s="17"/>
      <c r="AM15" s="17"/>
      <c r="AN15" s="17"/>
      <c r="AO15" s="61"/>
      <c r="AP15" s="62"/>
      <c r="AQ15" s="63"/>
      <c r="AR15" s="26"/>
      <c r="AS15" s="19"/>
      <c r="AT15" s="19"/>
      <c r="AU15" s="19"/>
      <c r="AV15" s="7"/>
      <c r="AW15" s="77"/>
      <c r="AX15" s="77"/>
      <c r="AY15" s="77"/>
    </row>
    <row r="16" spans="1:51" s="9" customFormat="1" ht="84" customHeight="1" x14ac:dyDescent="0.25">
      <c r="A16" s="78"/>
      <c r="B16" s="78"/>
      <c r="C16" s="78"/>
      <c r="D16" s="78">
        <v>11</v>
      </c>
      <c r="E16" s="78">
        <v>2024</v>
      </c>
      <c r="F16" s="99"/>
      <c r="G16" s="80"/>
      <c r="H16" s="78"/>
      <c r="I16" s="78"/>
      <c r="J16" s="19" t="s">
        <v>69</v>
      </c>
      <c r="K16" s="48">
        <v>20</v>
      </c>
      <c r="L16" s="48">
        <v>6</v>
      </c>
      <c r="M16" s="48">
        <v>2025</v>
      </c>
      <c r="N16" s="48">
        <v>31</v>
      </c>
      <c r="O16" s="48">
        <v>12</v>
      </c>
      <c r="P16" s="48">
        <v>2025</v>
      </c>
      <c r="Q16" s="19" t="s">
        <v>75</v>
      </c>
      <c r="R16" s="19" t="s">
        <v>71</v>
      </c>
      <c r="S16" s="19" t="s">
        <v>72</v>
      </c>
      <c r="T16" s="32" t="s">
        <v>145</v>
      </c>
      <c r="U16" s="19">
        <v>29</v>
      </c>
      <c r="V16" s="19">
        <v>4</v>
      </c>
      <c r="W16" s="19">
        <v>2026</v>
      </c>
      <c r="X16" s="33">
        <v>1</v>
      </c>
      <c r="Y16" s="64" t="s">
        <v>196</v>
      </c>
      <c r="Z16" s="65"/>
      <c r="AA16" s="66"/>
      <c r="AB16" s="45" t="s">
        <v>145</v>
      </c>
      <c r="AC16" s="39">
        <v>1</v>
      </c>
      <c r="AD16" s="39">
        <v>7</v>
      </c>
      <c r="AE16" s="39">
        <v>2026</v>
      </c>
      <c r="AF16" s="46">
        <v>1</v>
      </c>
      <c r="AG16" s="61" t="s">
        <v>164</v>
      </c>
      <c r="AH16" s="62"/>
      <c r="AI16" s="63"/>
      <c r="AJ16" s="17"/>
      <c r="AK16" s="17"/>
      <c r="AL16" s="17"/>
      <c r="AM16" s="17"/>
      <c r="AN16" s="17"/>
      <c r="AO16" s="61"/>
      <c r="AP16" s="62"/>
      <c r="AQ16" s="63"/>
      <c r="AR16" s="26"/>
      <c r="AS16" s="19"/>
      <c r="AT16" s="19"/>
      <c r="AU16" s="19"/>
      <c r="AV16" s="7"/>
      <c r="AW16" s="77"/>
      <c r="AX16" s="77"/>
      <c r="AY16" s="77"/>
    </row>
    <row r="17" spans="1:51" s="9" customFormat="1" ht="234" customHeight="1" x14ac:dyDescent="0.25">
      <c r="A17" s="78">
        <v>6</v>
      </c>
      <c r="B17" s="78" t="s">
        <v>126</v>
      </c>
      <c r="C17" s="78">
        <v>14</v>
      </c>
      <c r="D17" s="78">
        <v>10</v>
      </c>
      <c r="E17" s="78">
        <v>2025</v>
      </c>
      <c r="F17" s="98" t="s">
        <v>120</v>
      </c>
      <c r="G17" s="80" t="s">
        <v>86</v>
      </c>
      <c r="H17" s="74" t="s">
        <v>121</v>
      </c>
      <c r="I17" s="74" t="s">
        <v>122</v>
      </c>
      <c r="J17" s="22" t="s">
        <v>88</v>
      </c>
      <c r="K17" s="48">
        <v>14</v>
      </c>
      <c r="L17" s="48">
        <v>10</v>
      </c>
      <c r="M17" s="48">
        <v>2025</v>
      </c>
      <c r="N17" s="58">
        <v>28</v>
      </c>
      <c r="O17" s="59">
        <v>2</v>
      </c>
      <c r="P17" s="59">
        <v>2026</v>
      </c>
      <c r="Q17" s="19" t="s">
        <v>87</v>
      </c>
      <c r="R17" s="15" t="s">
        <v>89</v>
      </c>
      <c r="S17" s="15" t="s">
        <v>89</v>
      </c>
      <c r="T17" s="32" t="s">
        <v>145</v>
      </c>
      <c r="U17" s="19">
        <v>29</v>
      </c>
      <c r="V17" s="19">
        <v>4</v>
      </c>
      <c r="W17" s="19">
        <v>2026</v>
      </c>
      <c r="X17" s="33">
        <v>1</v>
      </c>
      <c r="Y17" s="76" t="s">
        <v>154</v>
      </c>
      <c r="Z17" s="64"/>
      <c r="AA17" s="66"/>
      <c r="AB17" s="45" t="s">
        <v>145</v>
      </c>
      <c r="AC17" s="39">
        <v>7</v>
      </c>
      <c r="AD17" s="39">
        <v>7</v>
      </c>
      <c r="AE17" s="39">
        <v>2026</v>
      </c>
      <c r="AF17" s="46">
        <v>1</v>
      </c>
      <c r="AG17" s="61" t="s">
        <v>164</v>
      </c>
      <c r="AH17" s="62"/>
      <c r="AI17" s="63"/>
      <c r="AJ17" s="19"/>
      <c r="AK17" s="19"/>
      <c r="AL17" s="19"/>
      <c r="AM17" s="19"/>
      <c r="AN17" s="19"/>
      <c r="AO17" s="76"/>
      <c r="AP17" s="64"/>
      <c r="AQ17" s="66"/>
      <c r="AR17" s="26"/>
      <c r="AS17" s="19"/>
      <c r="AT17" s="19"/>
      <c r="AU17" s="19"/>
      <c r="AV17" s="7"/>
      <c r="AW17" s="92"/>
      <c r="AX17" s="92"/>
      <c r="AY17" s="92"/>
    </row>
    <row r="18" spans="1:51" s="9" customFormat="1" ht="234" customHeight="1" x14ac:dyDescent="0.25">
      <c r="A18" s="78"/>
      <c r="B18" s="78"/>
      <c r="C18" s="78"/>
      <c r="D18" s="78"/>
      <c r="E18" s="78"/>
      <c r="F18" s="98"/>
      <c r="G18" s="80"/>
      <c r="H18" s="74"/>
      <c r="I18" s="74"/>
      <c r="J18" s="19" t="s">
        <v>90</v>
      </c>
      <c r="K18" s="48">
        <v>14</v>
      </c>
      <c r="L18" s="48">
        <v>10</v>
      </c>
      <c r="M18" s="48">
        <v>2025</v>
      </c>
      <c r="N18" s="58">
        <v>30</v>
      </c>
      <c r="O18" s="59">
        <v>4</v>
      </c>
      <c r="P18" s="59">
        <v>2026</v>
      </c>
      <c r="Q18" s="19" t="s">
        <v>87</v>
      </c>
      <c r="R18" s="15" t="s">
        <v>91</v>
      </c>
      <c r="S18" s="15" t="s">
        <v>91</v>
      </c>
      <c r="T18" s="28" t="s">
        <v>142</v>
      </c>
      <c r="U18" s="19">
        <v>29</v>
      </c>
      <c r="V18" s="19">
        <v>4</v>
      </c>
      <c r="W18" s="19">
        <v>2026</v>
      </c>
      <c r="X18" s="29">
        <v>0.7</v>
      </c>
      <c r="Y18" s="76" t="s">
        <v>155</v>
      </c>
      <c r="Z18" s="64"/>
      <c r="AA18" s="66"/>
      <c r="AB18" s="45" t="s">
        <v>145</v>
      </c>
      <c r="AC18" s="55">
        <v>7</v>
      </c>
      <c r="AD18" s="39">
        <v>7</v>
      </c>
      <c r="AE18" s="39">
        <v>2026</v>
      </c>
      <c r="AF18" s="46">
        <v>1</v>
      </c>
      <c r="AG18" s="76" t="s">
        <v>166</v>
      </c>
      <c r="AH18" s="64"/>
      <c r="AI18" s="66"/>
      <c r="AJ18" s="19"/>
      <c r="AK18" s="19"/>
      <c r="AL18" s="19"/>
      <c r="AM18" s="19"/>
      <c r="AN18" s="19"/>
      <c r="AO18" s="76"/>
      <c r="AP18" s="64"/>
      <c r="AQ18" s="66"/>
      <c r="AR18" s="26"/>
      <c r="AS18" s="19"/>
      <c r="AT18" s="19"/>
      <c r="AU18" s="19"/>
      <c r="AV18" s="7"/>
      <c r="AW18" s="92"/>
      <c r="AX18" s="92"/>
      <c r="AY18" s="92"/>
    </row>
    <row r="19" spans="1:51" s="9" customFormat="1" ht="234" customHeight="1" x14ac:dyDescent="0.25">
      <c r="A19" s="78"/>
      <c r="B19" s="78"/>
      <c r="C19" s="78"/>
      <c r="D19" s="78"/>
      <c r="E19" s="78"/>
      <c r="F19" s="98"/>
      <c r="G19" s="80"/>
      <c r="H19" s="75"/>
      <c r="I19" s="75"/>
      <c r="J19" s="19" t="s">
        <v>92</v>
      </c>
      <c r="K19" s="48">
        <v>14</v>
      </c>
      <c r="L19" s="48">
        <v>10</v>
      </c>
      <c r="M19" s="48">
        <v>2025</v>
      </c>
      <c r="N19" s="58">
        <v>30</v>
      </c>
      <c r="O19" s="59">
        <v>4</v>
      </c>
      <c r="P19" s="59">
        <v>2026</v>
      </c>
      <c r="Q19" s="19" t="s">
        <v>87</v>
      </c>
      <c r="R19" s="15" t="s">
        <v>93</v>
      </c>
      <c r="S19" s="15" t="s">
        <v>93</v>
      </c>
      <c r="T19" s="28" t="s">
        <v>142</v>
      </c>
      <c r="U19" s="19">
        <v>29</v>
      </c>
      <c r="V19" s="19">
        <v>4</v>
      </c>
      <c r="W19" s="19">
        <v>2026</v>
      </c>
      <c r="X19" s="29">
        <v>0.8</v>
      </c>
      <c r="Y19" s="64" t="s">
        <v>156</v>
      </c>
      <c r="Z19" s="65"/>
      <c r="AA19" s="66"/>
      <c r="AB19" s="45" t="s">
        <v>145</v>
      </c>
      <c r="AC19" s="55">
        <v>7</v>
      </c>
      <c r="AD19" s="39">
        <v>7</v>
      </c>
      <c r="AE19" s="39">
        <v>2026</v>
      </c>
      <c r="AF19" s="46">
        <v>1</v>
      </c>
      <c r="AG19" s="61" t="s">
        <v>167</v>
      </c>
      <c r="AH19" s="62"/>
      <c r="AI19" s="63"/>
      <c r="AJ19" s="19"/>
      <c r="AK19" s="19"/>
      <c r="AL19" s="19"/>
      <c r="AM19" s="19"/>
      <c r="AN19" s="19"/>
      <c r="AO19" s="61"/>
      <c r="AP19" s="62"/>
      <c r="AQ19" s="63"/>
      <c r="AR19" s="26"/>
      <c r="AS19" s="19"/>
      <c r="AT19" s="19"/>
      <c r="AU19" s="19"/>
      <c r="AV19" s="7"/>
      <c r="AW19" s="92"/>
      <c r="AX19" s="92"/>
      <c r="AY19" s="92"/>
    </row>
    <row r="20" spans="1:51" s="37" customFormat="1" ht="234" customHeight="1" x14ac:dyDescent="0.25">
      <c r="A20" s="73">
        <f>1+A17</f>
        <v>7</v>
      </c>
      <c r="B20" s="73" t="s">
        <v>168</v>
      </c>
      <c r="C20" s="73">
        <v>1</v>
      </c>
      <c r="D20" s="73">
        <v>6</v>
      </c>
      <c r="E20" s="73">
        <v>2026</v>
      </c>
      <c r="F20" s="104" t="s">
        <v>120</v>
      </c>
      <c r="G20" s="101" t="s">
        <v>36</v>
      </c>
      <c r="H20" s="73" t="s">
        <v>169</v>
      </c>
      <c r="I20" s="73" t="s">
        <v>170</v>
      </c>
      <c r="J20" s="39" t="s">
        <v>171</v>
      </c>
      <c r="K20" s="48">
        <v>1</v>
      </c>
      <c r="L20" s="48">
        <v>6</v>
      </c>
      <c r="M20" s="48">
        <v>2026</v>
      </c>
      <c r="N20" s="58">
        <v>31</v>
      </c>
      <c r="O20" s="59">
        <v>7</v>
      </c>
      <c r="P20" s="59">
        <v>2026</v>
      </c>
      <c r="Q20" s="39" t="s">
        <v>172</v>
      </c>
      <c r="R20" s="38" t="s">
        <v>173</v>
      </c>
      <c r="S20" s="38" t="s">
        <v>173</v>
      </c>
      <c r="T20" s="47"/>
      <c r="U20" s="48"/>
      <c r="V20" s="48"/>
      <c r="W20" s="48"/>
      <c r="X20" s="49"/>
      <c r="Y20" s="61" t="s">
        <v>183</v>
      </c>
      <c r="Z20" s="62"/>
      <c r="AA20" s="63"/>
      <c r="AB20" s="28" t="s">
        <v>142</v>
      </c>
      <c r="AC20" s="55">
        <v>7</v>
      </c>
      <c r="AD20" s="39">
        <v>7</v>
      </c>
      <c r="AE20" s="39">
        <v>2026</v>
      </c>
      <c r="AF20" s="50">
        <v>0.3</v>
      </c>
      <c r="AG20" s="76" t="s">
        <v>184</v>
      </c>
      <c r="AH20" s="64"/>
      <c r="AI20" s="66"/>
      <c r="AJ20" s="39"/>
      <c r="AK20" s="39"/>
      <c r="AL20" s="39"/>
      <c r="AM20" s="39"/>
      <c r="AN20" s="39"/>
      <c r="AO20" s="41"/>
      <c r="AP20" s="42"/>
      <c r="AQ20" s="43"/>
      <c r="AR20" s="40"/>
      <c r="AS20" s="39"/>
      <c r="AT20" s="39"/>
      <c r="AU20" s="39"/>
      <c r="AV20" s="36"/>
      <c r="AW20" s="44"/>
      <c r="AX20" s="44"/>
      <c r="AY20" s="44"/>
    </row>
    <row r="21" spans="1:51" s="37" customFormat="1" ht="234" customHeight="1" x14ac:dyDescent="0.25">
      <c r="A21" s="74"/>
      <c r="B21" s="74"/>
      <c r="C21" s="74"/>
      <c r="D21" s="74"/>
      <c r="E21" s="74"/>
      <c r="F21" s="105"/>
      <c r="G21" s="102"/>
      <c r="H21" s="74"/>
      <c r="I21" s="74"/>
      <c r="J21" s="39" t="s">
        <v>174</v>
      </c>
      <c r="K21" s="48">
        <v>1</v>
      </c>
      <c r="L21" s="48">
        <v>6</v>
      </c>
      <c r="M21" s="48">
        <v>2026</v>
      </c>
      <c r="N21" s="58">
        <v>31</v>
      </c>
      <c r="O21" s="59">
        <v>8</v>
      </c>
      <c r="P21" s="59">
        <v>2026</v>
      </c>
      <c r="Q21" s="39" t="s">
        <v>172</v>
      </c>
      <c r="R21" s="38" t="s">
        <v>175</v>
      </c>
      <c r="S21" s="38" t="s">
        <v>176</v>
      </c>
      <c r="T21" s="47"/>
      <c r="U21" s="48"/>
      <c r="V21" s="48"/>
      <c r="W21" s="48"/>
      <c r="X21" s="49"/>
      <c r="Y21" s="61" t="s">
        <v>183</v>
      </c>
      <c r="Z21" s="62"/>
      <c r="AA21" s="63"/>
      <c r="AB21" s="28" t="s">
        <v>142</v>
      </c>
      <c r="AC21" s="55">
        <v>7</v>
      </c>
      <c r="AD21" s="39">
        <v>7</v>
      </c>
      <c r="AE21" s="39">
        <v>2026</v>
      </c>
      <c r="AF21" s="50">
        <v>0.3</v>
      </c>
      <c r="AG21" s="76" t="s">
        <v>185</v>
      </c>
      <c r="AH21" s="64"/>
      <c r="AI21" s="66"/>
      <c r="AJ21" s="39"/>
      <c r="AK21" s="39"/>
      <c r="AL21" s="39"/>
      <c r="AM21" s="39"/>
      <c r="AN21" s="39"/>
      <c r="AO21" s="41"/>
      <c r="AP21" s="42"/>
      <c r="AQ21" s="43"/>
      <c r="AR21" s="40"/>
      <c r="AS21" s="39"/>
      <c r="AT21" s="39"/>
      <c r="AU21" s="39"/>
      <c r="AV21" s="36"/>
      <c r="AW21" s="44"/>
      <c r="AX21" s="44"/>
      <c r="AY21" s="44"/>
    </row>
    <row r="22" spans="1:51" s="37" customFormat="1" ht="234" customHeight="1" x14ac:dyDescent="0.25">
      <c r="A22" s="74"/>
      <c r="B22" s="74"/>
      <c r="C22" s="74"/>
      <c r="D22" s="74"/>
      <c r="E22" s="74"/>
      <c r="F22" s="105"/>
      <c r="G22" s="102"/>
      <c r="H22" s="74"/>
      <c r="I22" s="74"/>
      <c r="J22" s="39" t="s">
        <v>177</v>
      </c>
      <c r="K22" s="48">
        <v>1</v>
      </c>
      <c r="L22" s="48">
        <v>6</v>
      </c>
      <c r="M22" s="48">
        <v>2026</v>
      </c>
      <c r="N22" s="58">
        <v>31</v>
      </c>
      <c r="O22" s="59">
        <v>7</v>
      </c>
      <c r="P22" s="59">
        <v>2026</v>
      </c>
      <c r="Q22" s="39" t="s">
        <v>172</v>
      </c>
      <c r="R22" s="38" t="s">
        <v>178</v>
      </c>
      <c r="S22" s="38" t="s">
        <v>178</v>
      </c>
      <c r="T22" s="47"/>
      <c r="U22" s="48"/>
      <c r="V22" s="48"/>
      <c r="W22" s="48"/>
      <c r="X22" s="49"/>
      <c r="Y22" s="61" t="s">
        <v>183</v>
      </c>
      <c r="Z22" s="62"/>
      <c r="AA22" s="63"/>
      <c r="AB22" s="28" t="s">
        <v>142</v>
      </c>
      <c r="AC22" s="55">
        <v>7</v>
      </c>
      <c r="AD22" s="39">
        <v>7</v>
      </c>
      <c r="AE22" s="39">
        <v>2026</v>
      </c>
      <c r="AF22" s="50">
        <v>0.3</v>
      </c>
      <c r="AG22" s="76" t="s">
        <v>186</v>
      </c>
      <c r="AH22" s="64"/>
      <c r="AI22" s="66"/>
      <c r="AJ22" s="39"/>
      <c r="AK22" s="39"/>
      <c r="AL22" s="39"/>
      <c r="AM22" s="39"/>
      <c r="AN22" s="39"/>
      <c r="AO22" s="41"/>
      <c r="AP22" s="42"/>
      <c r="AQ22" s="43"/>
      <c r="AR22" s="40"/>
      <c r="AS22" s="39"/>
      <c r="AT22" s="39"/>
      <c r="AU22" s="39"/>
      <c r="AV22" s="36"/>
      <c r="AW22" s="44"/>
      <c r="AX22" s="44"/>
      <c r="AY22" s="44"/>
    </row>
    <row r="23" spans="1:51" s="37" customFormat="1" ht="234" customHeight="1" x14ac:dyDescent="0.25">
      <c r="A23" s="74"/>
      <c r="B23" s="74"/>
      <c r="C23" s="74"/>
      <c r="D23" s="74"/>
      <c r="E23" s="74"/>
      <c r="F23" s="105"/>
      <c r="G23" s="102"/>
      <c r="H23" s="74"/>
      <c r="I23" s="74"/>
      <c r="J23" s="39" t="s">
        <v>179</v>
      </c>
      <c r="K23" s="48">
        <v>1</v>
      </c>
      <c r="L23" s="48">
        <v>6</v>
      </c>
      <c r="M23" s="48">
        <v>2026</v>
      </c>
      <c r="N23" s="58">
        <v>31</v>
      </c>
      <c r="O23" s="59">
        <v>8</v>
      </c>
      <c r="P23" s="59">
        <v>2026</v>
      </c>
      <c r="Q23" s="39" t="s">
        <v>172</v>
      </c>
      <c r="R23" s="38" t="s">
        <v>180</v>
      </c>
      <c r="S23" s="38" t="s">
        <v>180</v>
      </c>
      <c r="T23" s="47"/>
      <c r="U23" s="48"/>
      <c r="V23" s="48"/>
      <c r="W23" s="48"/>
      <c r="X23" s="49"/>
      <c r="Y23" s="61" t="s">
        <v>183</v>
      </c>
      <c r="Z23" s="62"/>
      <c r="AA23" s="63"/>
      <c r="AB23" s="28" t="s">
        <v>142</v>
      </c>
      <c r="AC23" s="55">
        <v>7</v>
      </c>
      <c r="AD23" s="39">
        <v>7</v>
      </c>
      <c r="AE23" s="39">
        <v>2026</v>
      </c>
      <c r="AF23" s="50">
        <v>0.3</v>
      </c>
      <c r="AG23" s="76" t="s">
        <v>187</v>
      </c>
      <c r="AH23" s="64"/>
      <c r="AI23" s="66"/>
      <c r="AJ23" s="39"/>
      <c r="AK23" s="39"/>
      <c r="AL23" s="39"/>
      <c r="AM23" s="39"/>
      <c r="AN23" s="39"/>
      <c r="AO23" s="41"/>
      <c r="AP23" s="42"/>
      <c r="AQ23" s="43"/>
      <c r="AR23" s="40"/>
      <c r="AS23" s="39"/>
      <c r="AT23" s="39"/>
      <c r="AU23" s="39"/>
      <c r="AV23" s="36"/>
      <c r="AW23" s="44"/>
      <c r="AX23" s="44"/>
      <c r="AY23" s="44"/>
    </row>
    <row r="24" spans="1:51" s="37" customFormat="1" ht="234" customHeight="1" x14ac:dyDescent="0.25">
      <c r="A24" s="75"/>
      <c r="B24" s="75"/>
      <c r="C24" s="75"/>
      <c r="D24" s="75"/>
      <c r="E24" s="75"/>
      <c r="F24" s="106"/>
      <c r="G24" s="103"/>
      <c r="H24" s="75"/>
      <c r="I24" s="75"/>
      <c r="J24" s="39" t="s">
        <v>181</v>
      </c>
      <c r="K24" s="48">
        <v>1</v>
      </c>
      <c r="L24" s="48">
        <v>6</v>
      </c>
      <c r="M24" s="48">
        <v>2026</v>
      </c>
      <c r="N24" s="58">
        <v>30</v>
      </c>
      <c r="O24" s="59">
        <v>9</v>
      </c>
      <c r="P24" s="59">
        <v>2026</v>
      </c>
      <c r="Q24" s="39" t="s">
        <v>172</v>
      </c>
      <c r="R24" s="38" t="s">
        <v>182</v>
      </c>
      <c r="S24" s="38" t="s">
        <v>182</v>
      </c>
      <c r="T24" s="47"/>
      <c r="U24" s="48"/>
      <c r="V24" s="48"/>
      <c r="W24" s="48"/>
      <c r="X24" s="49"/>
      <c r="Y24" s="61" t="s">
        <v>183</v>
      </c>
      <c r="Z24" s="62"/>
      <c r="AA24" s="63"/>
      <c r="AB24" s="28" t="s">
        <v>142</v>
      </c>
      <c r="AC24" s="55">
        <v>7</v>
      </c>
      <c r="AD24" s="39">
        <v>7</v>
      </c>
      <c r="AE24" s="39">
        <v>2026</v>
      </c>
      <c r="AF24" s="50">
        <v>0.3</v>
      </c>
      <c r="AG24" s="76" t="s">
        <v>188</v>
      </c>
      <c r="AH24" s="64"/>
      <c r="AI24" s="66"/>
      <c r="AJ24" s="39"/>
      <c r="AK24" s="39"/>
      <c r="AL24" s="39"/>
      <c r="AM24" s="39"/>
      <c r="AN24" s="39"/>
      <c r="AO24" s="41"/>
      <c r="AP24" s="42"/>
      <c r="AQ24" s="43"/>
      <c r="AR24" s="40"/>
      <c r="AS24" s="39"/>
      <c r="AT24" s="39"/>
      <c r="AU24" s="39"/>
      <c r="AV24" s="36"/>
      <c r="AW24" s="44"/>
      <c r="AX24" s="44"/>
      <c r="AY24" s="44"/>
    </row>
    <row r="25" spans="1:51" s="9" customFormat="1" ht="257.25" customHeight="1" x14ac:dyDescent="0.25">
      <c r="A25" s="78">
        <v>7</v>
      </c>
      <c r="B25" s="78" t="s">
        <v>94</v>
      </c>
      <c r="C25" s="78">
        <v>14</v>
      </c>
      <c r="D25" s="78">
        <v>10</v>
      </c>
      <c r="E25" s="78">
        <v>2025</v>
      </c>
      <c r="F25" s="100" t="s">
        <v>95</v>
      </c>
      <c r="G25" s="80" t="s">
        <v>86</v>
      </c>
      <c r="H25" s="73" t="s">
        <v>96</v>
      </c>
      <c r="I25" s="73" t="s">
        <v>97</v>
      </c>
      <c r="J25" s="19" t="s">
        <v>98</v>
      </c>
      <c r="K25" s="48">
        <v>14</v>
      </c>
      <c r="L25" s="48">
        <v>10</v>
      </c>
      <c r="M25" s="48">
        <v>2025</v>
      </c>
      <c r="N25" s="48">
        <v>30</v>
      </c>
      <c r="O25" s="48">
        <v>6</v>
      </c>
      <c r="P25" s="48">
        <v>2026</v>
      </c>
      <c r="Q25" s="19" t="s">
        <v>99</v>
      </c>
      <c r="R25" s="19" t="s">
        <v>100</v>
      </c>
      <c r="S25" s="19" t="s">
        <v>100</v>
      </c>
      <c r="T25" s="28" t="s">
        <v>142</v>
      </c>
      <c r="U25" s="19">
        <v>29</v>
      </c>
      <c r="V25" s="19">
        <v>4</v>
      </c>
      <c r="W25" s="19">
        <v>2026</v>
      </c>
      <c r="X25" s="29">
        <v>0.3</v>
      </c>
      <c r="Y25" s="76" t="s">
        <v>157</v>
      </c>
      <c r="Z25" s="76"/>
      <c r="AA25" s="76"/>
      <c r="AB25" s="45" t="s">
        <v>145</v>
      </c>
      <c r="AC25" s="39">
        <v>9</v>
      </c>
      <c r="AD25" s="39">
        <v>7</v>
      </c>
      <c r="AE25" s="39">
        <v>2026</v>
      </c>
      <c r="AF25" s="46">
        <v>1</v>
      </c>
      <c r="AG25" s="64" t="s">
        <v>192</v>
      </c>
      <c r="AH25" s="65"/>
      <c r="AI25" s="66"/>
      <c r="AJ25" s="19"/>
      <c r="AK25" s="19"/>
      <c r="AL25" s="19"/>
      <c r="AM25" s="19"/>
      <c r="AN25" s="19"/>
      <c r="AO25" s="61"/>
      <c r="AP25" s="62"/>
      <c r="AQ25" s="63"/>
      <c r="AR25" s="26"/>
      <c r="AS25" s="19"/>
      <c r="AT25" s="19"/>
      <c r="AU25" s="19"/>
      <c r="AV25" s="7"/>
      <c r="AW25" s="76"/>
      <c r="AX25" s="76"/>
      <c r="AY25" s="76"/>
    </row>
    <row r="26" spans="1:51" s="9" customFormat="1" ht="338.25" customHeight="1" x14ac:dyDescent="0.25">
      <c r="A26" s="78"/>
      <c r="B26" s="78"/>
      <c r="C26" s="78"/>
      <c r="D26" s="78"/>
      <c r="E26" s="78"/>
      <c r="F26" s="100"/>
      <c r="G26" s="80"/>
      <c r="H26" s="74"/>
      <c r="I26" s="74"/>
      <c r="J26" s="19" t="s">
        <v>101</v>
      </c>
      <c r="K26" s="48">
        <v>14</v>
      </c>
      <c r="L26" s="48">
        <v>10</v>
      </c>
      <c r="M26" s="48">
        <v>2025</v>
      </c>
      <c r="N26" s="58">
        <v>30</v>
      </c>
      <c r="O26" s="59">
        <v>7</v>
      </c>
      <c r="P26" s="59">
        <v>2026</v>
      </c>
      <c r="Q26" s="19" t="s">
        <v>99</v>
      </c>
      <c r="R26" s="15" t="s">
        <v>102</v>
      </c>
      <c r="S26" s="15" t="s">
        <v>102</v>
      </c>
      <c r="T26" s="28" t="s">
        <v>142</v>
      </c>
      <c r="U26" s="19">
        <v>29</v>
      </c>
      <c r="V26" s="19">
        <v>4</v>
      </c>
      <c r="W26" s="19">
        <v>2026</v>
      </c>
      <c r="X26" s="34">
        <v>0</v>
      </c>
      <c r="Y26" s="76" t="s">
        <v>158</v>
      </c>
      <c r="Z26" s="76"/>
      <c r="AA26" s="76"/>
      <c r="AB26" s="28" t="s">
        <v>142</v>
      </c>
      <c r="AC26" s="55">
        <v>9</v>
      </c>
      <c r="AD26" s="55">
        <v>7</v>
      </c>
      <c r="AE26" s="55">
        <v>2026</v>
      </c>
      <c r="AF26" s="34">
        <v>0.5</v>
      </c>
      <c r="AG26" s="64" t="s">
        <v>210</v>
      </c>
      <c r="AH26" s="65"/>
      <c r="AI26" s="66"/>
      <c r="AJ26" s="19"/>
      <c r="AK26" s="19"/>
      <c r="AL26" s="19"/>
      <c r="AM26" s="19"/>
      <c r="AN26" s="19"/>
      <c r="AO26" s="61"/>
      <c r="AP26" s="62"/>
      <c r="AQ26" s="63"/>
      <c r="AR26" s="26"/>
      <c r="AS26" s="19"/>
      <c r="AT26" s="19"/>
      <c r="AU26" s="19"/>
      <c r="AV26" s="7"/>
      <c r="AW26" s="76"/>
      <c r="AX26" s="76"/>
      <c r="AY26" s="76"/>
    </row>
    <row r="27" spans="1:51" s="9" customFormat="1" ht="150.6" customHeight="1" x14ac:dyDescent="0.25">
      <c r="A27" s="78"/>
      <c r="B27" s="78"/>
      <c r="C27" s="78"/>
      <c r="D27" s="78"/>
      <c r="E27" s="78"/>
      <c r="F27" s="100"/>
      <c r="G27" s="80"/>
      <c r="H27" s="74"/>
      <c r="I27" s="74"/>
      <c r="J27" s="19" t="s">
        <v>103</v>
      </c>
      <c r="K27" s="48">
        <v>14</v>
      </c>
      <c r="L27" s="48">
        <v>10</v>
      </c>
      <c r="M27" s="48">
        <v>2025</v>
      </c>
      <c r="N27" s="58">
        <v>30</v>
      </c>
      <c r="O27" s="59">
        <v>8</v>
      </c>
      <c r="P27" s="59">
        <v>2026</v>
      </c>
      <c r="Q27" s="19" t="s">
        <v>99</v>
      </c>
      <c r="R27" s="15" t="s">
        <v>104</v>
      </c>
      <c r="S27" s="15" t="s">
        <v>104</v>
      </c>
      <c r="T27" s="28" t="s">
        <v>142</v>
      </c>
      <c r="U27" s="19">
        <v>29</v>
      </c>
      <c r="V27" s="19">
        <v>4</v>
      </c>
      <c r="W27" s="19">
        <v>2026</v>
      </c>
      <c r="X27" s="34">
        <v>0</v>
      </c>
      <c r="Y27" s="76" t="s">
        <v>159</v>
      </c>
      <c r="Z27" s="76"/>
      <c r="AA27" s="76"/>
      <c r="AB27" s="28" t="s">
        <v>142</v>
      </c>
      <c r="AC27" s="55">
        <v>9</v>
      </c>
      <c r="AD27" s="55">
        <v>7</v>
      </c>
      <c r="AE27" s="55">
        <v>2026</v>
      </c>
      <c r="AF27" s="34">
        <v>0</v>
      </c>
      <c r="AG27" s="70" t="s">
        <v>207</v>
      </c>
      <c r="AH27" s="71"/>
      <c r="AI27" s="72"/>
      <c r="AJ27" s="19"/>
      <c r="AK27" s="19"/>
      <c r="AL27" s="19"/>
      <c r="AM27" s="19"/>
      <c r="AN27" s="19"/>
      <c r="AO27" s="61"/>
      <c r="AP27" s="62"/>
      <c r="AQ27" s="63"/>
      <c r="AR27" s="26"/>
      <c r="AS27" s="19"/>
      <c r="AT27" s="19"/>
      <c r="AU27" s="19"/>
      <c r="AV27" s="7"/>
      <c r="AW27" s="76"/>
      <c r="AX27" s="76"/>
      <c r="AY27" s="76"/>
    </row>
    <row r="28" spans="1:51" s="9" customFormat="1" ht="169.15" customHeight="1" x14ac:dyDescent="0.25">
      <c r="A28" s="78"/>
      <c r="B28" s="78"/>
      <c r="C28" s="78"/>
      <c r="D28" s="78"/>
      <c r="E28" s="78"/>
      <c r="F28" s="100"/>
      <c r="G28" s="80"/>
      <c r="H28" s="74"/>
      <c r="I28" s="74"/>
      <c r="J28" s="19" t="s">
        <v>105</v>
      </c>
      <c r="K28" s="48">
        <v>14</v>
      </c>
      <c r="L28" s="48">
        <v>10</v>
      </c>
      <c r="M28" s="48">
        <v>2025</v>
      </c>
      <c r="N28" s="58">
        <v>30</v>
      </c>
      <c r="O28" s="59">
        <v>9</v>
      </c>
      <c r="P28" s="59">
        <v>2026</v>
      </c>
      <c r="Q28" s="19" t="s">
        <v>99</v>
      </c>
      <c r="R28" s="15" t="s">
        <v>106</v>
      </c>
      <c r="S28" s="15" t="s">
        <v>106</v>
      </c>
      <c r="T28" s="28" t="s">
        <v>142</v>
      </c>
      <c r="U28" s="19">
        <v>29</v>
      </c>
      <c r="V28" s="19">
        <v>4</v>
      </c>
      <c r="W28" s="19">
        <v>2026</v>
      </c>
      <c r="X28" s="34">
        <v>0</v>
      </c>
      <c r="Y28" s="76" t="s">
        <v>160</v>
      </c>
      <c r="Z28" s="76"/>
      <c r="AA28" s="76"/>
      <c r="AB28" s="28" t="s">
        <v>142</v>
      </c>
      <c r="AC28" s="55">
        <v>9</v>
      </c>
      <c r="AD28" s="55">
        <v>7</v>
      </c>
      <c r="AE28" s="55">
        <v>2026</v>
      </c>
      <c r="AF28" s="34">
        <v>0</v>
      </c>
      <c r="AG28" s="70" t="s">
        <v>208</v>
      </c>
      <c r="AH28" s="71"/>
      <c r="AI28" s="72"/>
      <c r="AJ28" s="19"/>
      <c r="AK28" s="19"/>
      <c r="AL28" s="19"/>
      <c r="AM28" s="19"/>
      <c r="AN28" s="19"/>
      <c r="AO28" s="61"/>
      <c r="AP28" s="62"/>
      <c r="AQ28" s="63"/>
      <c r="AR28" s="26"/>
      <c r="AS28" s="19"/>
      <c r="AT28" s="19"/>
      <c r="AU28" s="19"/>
      <c r="AV28" s="7"/>
      <c r="AW28" s="76"/>
      <c r="AX28" s="76"/>
      <c r="AY28" s="76"/>
    </row>
    <row r="29" spans="1:51" s="9" customFormat="1" ht="136.9" customHeight="1" x14ac:dyDescent="0.25">
      <c r="A29" s="78"/>
      <c r="B29" s="78"/>
      <c r="C29" s="78"/>
      <c r="D29" s="78"/>
      <c r="E29" s="78"/>
      <c r="F29" s="100"/>
      <c r="G29" s="80"/>
      <c r="H29" s="75"/>
      <c r="I29" s="75"/>
      <c r="J29" s="19" t="s">
        <v>107</v>
      </c>
      <c r="K29" s="48">
        <v>14</v>
      </c>
      <c r="L29" s="48">
        <v>10</v>
      </c>
      <c r="M29" s="48">
        <v>2025</v>
      </c>
      <c r="N29" s="58">
        <v>30</v>
      </c>
      <c r="O29" s="59">
        <v>10</v>
      </c>
      <c r="P29" s="59">
        <v>2026</v>
      </c>
      <c r="Q29" s="19" t="s">
        <v>108</v>
      </c>
      <c r="R29" s="15" t="s">
        <v>109</v>
      </c>
      <c r="S29" s="15" t="s">
        <v>109</v>
      </c>
      <c r="T29" s="28" t="s">
        <v>142</v>
      </c>
      <c r="U29" s="19">
        <v>29</v>
      </c>
      <c r="V29" s="19">
        <v>4</v>
      </c>
      <c r="W29" s="19">
        <v>2026</v>
      </c>
      <c r="X29" s="34">
        <v>0</v>
      </c>
      <c r="Y29" s="76" t="s">
        <v>161</v>
      </c>
      <c r="Z29" s="76"/>
      <c r="AA29" s="76"/>
      <c r="AB29" s="28" t="s">
        <v>142</v>
      </c>
      <c r="AC29" s="55">
        <v>9</v>
      </c>
      <c r="AD29" s="55">
        <v>7</v>
      </c>
      <c r="AE29" s="55">
        <v>2026</v>
      </c>
      <c r="AF29" s="34">
        <v>0</v>
      </c>
      <c r="AG29" s="70" t="s">
        <v>209</v>
      </c>
      <c r="AH29" s="71"/>
      <c r="AI29" s="72"/>
      <c r="AJ29" s="19"/>
      <c r="AK29" s="19"/>
      <c r="AL29" s="19"/>
      <c r="AM29" s="19"/>
      <c r="AN29" s="19"/>
      <c r="AO29" s="61"/>
      <c r="AP29" s="62"/>
      <c r="AQ29" s="63"/>
      <c r="AR29" s="26"/>
      <c r="AS29" s="19"/>
      <c r="AT29" s="19"/>
      <c r="AU29" s="19"/>
      <c r="AV29" s="7"/>
      <c r="AW29" s="76"/>
      <c r="AX29" s="76"/>
      <c r="AY29" s="76"/>
    </row>
    <row r="30" spans="1:51" s="9" customFormat="1" ht="202.15" customHeight="1" x14ac:dyDescent="0.25">
      <c r="A30" s="73">
        <v>8</v>
      </c>
      <c r="B30" s="73" t="s">
        <v>129</v>
      </c>
      <c r="C30" s="73">
        <v>16</v>
      </c>
      <c r="D30" s="73">
        <v>3</v>
      </c>
      <c r="E30" s="73">
        <v>2026</v>
      </c>
      <c r="F30" s="101" t="s">
        <v>130</v>
      </c>
      <c r="G30" s="101" t="s">
        <v>113</v>
      </c>
      <c r="H30" s="73" t="s">
        <v>141</v>
      </c>
      <c r="I30" s="73" t="s">
        <v>131</v>
      </c>
      <c r="J30" s="19" t="s">
        <v>132</v>
      </c>
      <c r="K30" s="48">
        <v>16</v>
      </c>
      <c r="L30" s="48">
        <v>3</v>
      </c>
      <c r="M30" s="48">
        <v>2026</v>
      </c>
      <c r="N30" s="58">
        <v>30</v>
      </c>
      <c r="O30" s="59">
        <v>4</v>
      </c>
      <c r="P30" s="59">
        <v>2026</v>
      </c>
      <c r="Q30" s="19" t="s">
        <v>135</v>
      </c>
      <c r="R30" s="15" t="s">
        <v>138</v>
      </c>
      <c r="S30" s="15" t="s">
        <v>138</v>
      </c>
      <c r="T30" s="28" t="s">
        <v>142</v>
      </c>
      <c r="U30" s="19">
        <v>29</v>
      </c>
      <c r="V30" s="19">
        <v>4</v>
      </c>
      <c r="W30" s="19">
        <v>2026</v>
      </c>
      <c r="X30" s="29">
        <v>0.5</v>
      </c>
      <c r="Y30" s="70" t="s">
        <v>162</v>
      </c>
      <c r="Z30" s="71"/>
      <c r="AA30" s="72"/>
      <c r="AB30" s="45" t="s">
        <v>145</v>
      </c>
      <c r="AC30" s="39">
        <v>2</v>
      </c>
      <c r="AD30" s="39">
        <v>7</v>
      </c>
      <c r="AE30" s="39">
        <v>2026</v>
      </c>
      <c r="AF30" s="46">
        <v>1</v>
      </c>
      <c r="AG30" s="86" t="s">
        <v>193</v>
      </c>
      <c r="AH30" s="87"/>
      <c r="AI30" s="88"/>
      <c r="AJ30" s="39"/>
      <c r="AK30" s="19"/>
      <c r="AL30" s="19"/>
      <c r="AM30" s="19"/>
      <c r="AN30" s="19"/>
      <c r="AO30" s="61"/>
      <c r="AP30" s="62"/>
      <c r="AQ30" s="63"/>
      <c r="AR30" s="26"/>
      <c r="AS30" s="19"/>
      <c r="AT30" s="19"/>
      <c r="AU30" s="19"/>
      <c r="AV30" s="7"/>
      <c r="AW30" s="76"/>
      <c r="AX30" s="76"/>
      <c r="AY30" s="76"/>
    </row>
    <row r="31" spans="1:51" s="9" customFormat="1" ht="145.5" customHeight="1" x14ac:dyDescent="0.25">
      <c r="A31" s="74"/>
      <c r="B31" s="74"/>
      <c r="C31" s="74"/>
      <c r="D31" s="74"/>
      <c r="E31" s="74"/>
      <c r="F31" s="102"/>
      <c r="G31" s="102"/>
      <c r="H31" s="74"/>
      <c r="I31" s="74"/>
      <c r="J31" s="19" t="s">
        <v>133</v>
      </c>
      <c r="K31" s="48">
        <v>16</v>
      </c>
      <c r="L31" s="48">
        <v>3</v>
      </c>
      <c r="M31" s="48">
        <v>2026</v>
      </c>
      <c r="N31" s="58">
        <v>30</v>
      </c>
      <c r="O31" s="59">
        <v>5</v>
      </c>
      <c r="P31" s="59">
        <v>2026</v>
      </c>
      <c r="Q31" s="19" t="s">
        <v>136</v>
      </c>
      <c r="R31" s="15" t="s">
        <v>139</v>
      </c>
      <c r="S31" s="15" t="s">
        <v>139</v>
      </c>
      <c r="T31" s="28" t="s">
        <v>142</v>
      </c>
      <c r="U31" s="19">
        <v>29</v>
      </c>
      <c r="V31" s="19">
        <v>4</v>
      </c>
      <c r="W31" s="19">
        <v>2026</v>
      </c>
      <c r="X31" s="29">
        <v>0</v>
      </c>
      <c r="Y31" s="89" t="s">
        <v>143</v>
      </c>
      <c r="Z31" s="90"/>
      <c r="AA31" s="91"/>
      <c r="AB31" s="45" t="s">
        <v>145</v>
      </c>
      <c r="AC31" s="39">
        <v>2</v>
      </c>
      <c r="AD31" s="39">
        <v>7</v>
      </c>
      <c r="AE31" s="39">
        <v>2026</v>
      </c>
      <c r="AF31" s="46">
        <v>1</v>
      </c>
      <c r="AG31" s="86" t="s">
        <v>194</v>
      </c>
      <c r="AH31" s="87"/>
      <c r="AI31" s="88"/>
      <c r="AJ31" s="39"/>
      <c r="AK31" s="19"/>
      <c r="AL31" s="19"/>
      <c r="AM31" s="19"/>
      <c r="AN31" s="19"/>
      <c r="AO31" s="61"/>
      <c r="AP31" s="62"/>
      <c r="AQ31" s="63"/>
      <c r="AR31" s="26"/>
      <c r="AS31" s="19"/>
      <c r="AT31" s="19"/>
      <c r="AU31" s="19"/>
      <c r="AV31" s="7"/>
      <c r="AW31" s="76"/>
      <c r="AX31" s="76"/>
      <c r="AY31" s="76"/>
    </row>
    <row r="32" spans="1:51" s="9" customFormat="1" ht="196.5" customHeight="1" x14ac:dyDescent="0.25">
      <c r="A32" s="75"/>
      <c r="B32" s="75"/>
      <c r="C32" s="75"/>
      <c r="D32" s="75"/>
      <c r="E32" s="75"/>
      <c r="F32" s="103"/>
      <c r="G32" s="103"/>
      <c r="H32" s="75"/>
      <c r="I32" s="75"/>
      <c r="J32" s="19" t="s">
        <v>134</v>
      </c>
      <c r="K32" s="48">
        <v>16</v>
      </c>
      <c r="L32" s="48">
        <v>3</v>
      </c>
      <c r="M32" s="48">
        <v>2026</v>
      </c>
      <c r="N32" s="58">
        <v>30</v>
      </c>
      <c r="O32" s="59">
        <v>6</v>
      </c>
      <c r="P32" s="59">
        <v>2026</v>
      </c>
      <c r="Q32" s="19" t="s">
        <v>137</v>
      </c>
      <c r="R32" s="15" t="s">
        <v>140</v>
      </c>
      <c r="S32" s="15" t="s">
        <v>140</v>
      </c>
      <c r="T32" s="28" t="s">
        <v>142</v>
      </c>
      <c r="U32" s="19">
        <v>29</v>
      </c>
      <c r="V32" s="19">
        <v>4</v>
      </c>
      <c r="W32" s="19">
        <v>2026</v>
      </c>
      <c r="X32" s="29">
        <v>0</v>
      </c>
      <c r="Y32" s="89" t="s">
        <v>163</v>
      </c>
      <c r="Z32" s="90"/>
      <c r="AA32" s="91"/>
      <c r="AB32" s="45" t="s">
        <v>145</v>
      </c>
      <c r="AC32" s="39">
        <v>2</v>
      </c>
      <c r="AD32" s="39">
        <v>7</v>
      </c>
      <c r="AE32" s="39">
        <v>2026</v>
      </c>
      <c r="AF32" s="46">
        <v>1</v>
      </c>
      <c r="AG32" s="86" t="s">
        <v>195</v>
      </c>
      <c r="AH32" s="87"/>
      <c r="AI32" s="88"/>
      <c r="AJ32" s="39"/>
      <c r="AK32" s="19"/>
      <c r="AL32" s="19"/>
      <c r="AM32" s="19"/>
      <c r="AN32" s="19"/>
      <c r="AO32" s="61"/>
      <c r="AP32" s="62"/>
      <c r="AQ32" s="63"/>
      <c r="AR32" s="26"/>
      <c r="AS32" s="19"/>
      <c r="AT32" s="19"/>
      <c r="AU32" s="19"/>
      <c r="AV32" s="7"/>
      <c r="AW32" s="76"/>
      <c r="AX32" s="76"/>
      <c r="AY32" s="76"/>
    </row>
    <row r="33" spans="1:51" s="37" customFormat="1" ht="314.25" customHeight="1" x14ac:dyDescent="0.25">
      <c r="A33" s="55">
        <f>1+A30</f>
        <v>9</v>
      </c>
      <c r="B33" s="55" t="s">
        <v>198</v>
      </c>
      <c r="C33" s="55">
        <v>16</v>
      </c>
      <c r="D33" s="55">
        <v>6</v>
      </c>
      <c r="E33" s="17">
        <v>2026</v>
      </c>
      <c r="F33" s="57" t="s">
        <v>199</v>
      </c>
      <c r="G33" s="18" t="s">
        <v>36</v>
      </c>
      <c r="H33" s="55" t="s">
        <v>200</v>
      </c>
      <c r="I33" s="17" t="s">
        <v>201</v>
      </c>
      <c r="J33" s="55" t="s">
        <v>202</v>
      </c>
      <c r="K33" s="48">
        <v>16</v>
      </c>
      <c r="L33" s="48">
        <v>6</v>
      </c>
      <c r="M33" s="60">
        <v>2026</v>
      </c>
      <c r="N33" s="58">
        <v>30</v>
      </c>
      <c r="O33" s="59">
        <v>11</v>
      </c>
      <c r="P33" s="59">
        <v>2026</v>
      </c>
      <c r="Q33" s="55" t="s">
        <v>203</v>
      </c>
      <c r="R33" s="38" t="s">
        <v>204</v>
      </c>
      <c r="S33" s="38" t="s">
        <v>204</v>
      </c>
      <c r="T33" s="28"/>
      <c r="U33" s="55"/>
      <c r="V33" s="55"/>
      <c r="W33" s="55"/>
      <c r="X33" s="29"/>
      <c r="Y33" s="61" t="s">
        <v>183</v>
      </c>
      <c r="Z33" s="62"/>
      <c r="AA33" s="63"/>
      <c r="AB33" s="28" t="s">
        <v>142</v>
      </c>
      <c r="AC33" s="56">
        <v>9</v>
      </c>
      <c r="AD33" s="56">
        <v>7</v>
      </c>
      <c r="AE33" s="56">
        <v>2026</v>
      </c>
      <c r="AF33" s="34">
        <v>0.3</v>
      </c>
      <c r="AG33" s="64" t="s">
        <v>211</v>
      </c>
      <c r="AH33" s="65"/>
      <c r="AI33" s="66"/>
      <c r="AJ33" s="55"/>
      <c r="AK33" s="55"/>
      <c r="AL33" s="55"/>
      <c r="AM33" s="55"/>
      <c r="AN33" s="55"/>
      <c r="AO33" s="51"/>
      <c r="AP33" s="52"/>
      <c r="AQ33" s="53"/>
      <c r="AR33" s="40"/>
      <c r="AS33" s="55"/>
      <c r="AT33" s="55"/>
      <c r="AU33" s="55"/>
      <c r="AV33" s="36"/>
      <c r="AW33" s="54"/>
      <c r="AX33" s="54"/>
      <c r="AY33" s="54"/>
    </row>
    <row r="34" spans="1:51" s="9" customFormat="1" ht="61.15" customHeight="1" x14ac:dyDescent="0.25">
      <c r="A34" s="19"/>
      <c r="B34" s="19"/>
      <c r="C34" s="19"/>
      <c r="D34" s="19"/>
      <c r="E34" s="17"/>
      <c r="F34" s="20"/>
      <c r="G34" s="18"/>
      <c r="H34" s="19"/>
      <c r="I34" s="17"/>
      <c r="J34" s="19"/>
      <c r="K34" s="48"/>
      <c r="L34" s="48"/>
      <c r="M34" s="48"/>
      <c r="N34" s="58"/>
      <c r="O34" s="59"/>
      <c r="P34" s="59"/>
      <c r="Q34" s="19"/>
      <c r="R34" s="15"/>
      <c r="S34" s="15"/>
      <c r="T34" s="19"/>
      <c r="U34" s="19"/>
      <c r="V34" s="19"/>
      <c r="W34" s="19"/>
      <c r="X34" s="19"/>
      <c r="Y34" s="61"/>
      <c r="Z34" s="62"/>
      <c r="AA34" s="63"/>
      <c r="AB34" s="19"/>
      <c r="AC34" s="19"/>
      <c r="AD34" s="19"/>
      <c r="AE34" s="19"/>
      <c r="AF34" s="19"/>
      <c r="AG34" s="61"/>
      <c r="AH34" s="62"/>
      <c r="AI34" s="63"/>
      <c r="AJ34" s="19"/>
      <c r="AK34" s="19"/>
      <c r="AL34" s="19"/>
      <c r="AM34" s="19"/>
      <c r="AN34" s="19"/>
      <c r="AO34" s="61"/>
      <c r="AP34" s="62"/>
      <c r="AQ34" s="63"/>
      <c r="AR34" s="26"/>
      <c r="AS34" s="19"/>
      <c r="AT34" s="19"/>
      <c r="AU34" s="19"/>
      <c r="AV34" s="7"/>
      <c r="AW34" s="76"/>
      <c r="AX34" s="76"/>
      <c r="AY34" s="76"/>
    </row>
    <row r="35" spans="1:51" s="9" customFormat="1" x14ac:dyDescent="0.25">
      <c r="A35" s="61"/>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3"/>
    </row>
    <row r="36" spans="1:51" x14ac:dyDescent="0.25">
      <c r="F36" s="11"/>
      <c r="H36" s="11"/>
      <c r="I36" s="96"/>
      <c r="J36" s="96"/>
      <c r="Y36" s="82"/>
      <c r="Z36" s="82"/>
      <c r="AA36" s="82"/>
    </row>
    <row r="37" spans="1:51" x14ac:dyDescent="0.25">
      <c r="C37" s="83" t="s">
        <v>13</v>
      </c>
      <c r="D37" s="83"/>
      <c r="E37" s="83"/>
      <c r="F37" s="83"/>
      <c r="G37" s="83"/>
      <c r="H37" s="83"/>
      <c r="I37" s="83"/>
      <c r="J37" s="83"/>
      <c r="K37" s="84" t="s">
        <v>14</v>
      </c>
      <c r="L37" s="95"/>
      <c r="M37" s="85"/>
      <c r="Q37" s="83" t="s">
        <v>15</v>
      </c>
      <c r="R37" s="83"/>
      <c r="S37" s="83"/>
      <c r="T37" s="83" t="s">
        <v>14</v>
      </c>
      <c r="U37" s="84"/>
      <c r="V37" s="85"/>
      <c r="W37" s="16"/>
      <c r="X37" s="16"/>
      <c r="AV37" s="14"/>
    </row>
    <row r="38" spans="1:51" ht="12.6" customHeight="1" x14ac:dyDescent="0.25">
      <c r="C38" s="78" t="s">
        <v>41</v>
      </c>
      <c r="D38" s="83"/>
      <c r="E38" s="83"/>
      <c r="F38" s="83"/>
      <c r="G38" s="83"/>
      <c r="H38" s="83"/>
      <c r="I38" s="83"/>
      <c r="J38" s="83"/>
      <c r="K38" s="13">
        <v>16</v>
      </c>
      <c r="L38" s="13">
        <v>3</v>
      </c>
      <c r="M38" s="13">
        <v>2026</v>
      </c>
      <c r="Q38" s="83" t="s">
        <v>85</v>
      </c>
      <c r="R38" s="83"/>
      <c r="S38" s="83"/>
      <c r="T38" s="13">
        <v>16</v>
      </c>
      <c r="U38" s="13">
        <v>3</v>
      </c>
      <c r="V38" s="13">
        <v>2026</v>
      </c>
      <c r="W38" s="97"/>
      <c r="X38" s="96"/>
    </row>
    <row r="40" spans="1:51" x14ac:dyDescent="0.25">
      <c r="C40" s="83" t="s">
        <v>52</v>
      </c>
      <c r="D40" s="83"/>
      <c r="E40" s="83"/>
      <c r="F40" s="83"/>
      <c r="G40" s="83"/>
      <c r="H40" s="83"/>
      <c r="I40" s="83"/>
      <c r="J40" s="83"/>
      <c r="K40" s="84" t="s">
        <v>14</v>
      </c>
      <c r="L40" s="95"/>
      <c r="M40" s="85"/>
      <c r="Q40" s="83" t="s">
        <v>15</v>
      </c>
      <c r="R40" s="83"/>
      <c r="S40" s="83"/>
      <c r="T40" s="83" t="s">
        <v>14</v>
      </c>
      <c r="U40" s="84"/>
      <c r="V40" s="85"/>
    </row>
    <row r="41" spans="1:51" x14ac:dyDescent="0.25">
      <c r="C41" s="78" t="s">
        <v>128</v>
      </c>
      <c r="D41" s="83"/>
      <c r="E41" s="83"/>
      <c r="F41" s="83"/>
      <c r="G41" s="83"/>
      <c r="H41" s="83"/>
      <c r="I41" s="83"/>
      <c r="J41" s="83"/>
      <c r="K41" s="13">
        <v>16</v>
      </c>
      <c r="L41" s="13">
        <v>3</v>
      </c>
      <c r="M41" s="13">
        <v>2026</v>
      </c>
      <c r="Q41" s="83" t="s">
        <v>127</v>
      </c>
      <c r="R41" s="83"/>
      <c r="S41" s="83"/>
      <c r="T41" s="13">
        <v>16</v>
      </c>
      <c r="U41" s="13">
        <v>3</v>
      </c>
      <c r="V41" s="13">
        <v>2026</v>
      </c>
    </row>
    <row r="42" spans="1:51" x14ac:dyDescent="0.25">
      <c r="C42" s="12" t="s">
        <v>53</v>
      </c>
    </row>
  </sheetData>
  <autoFilter ref="A6:AZ34">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207">
    <mergeCell ref="A20:A24"/>
    <mergeCell ref="B20:B24"/>
    <mergeCell ref="C20:C24"/>
    <mergeCell ref="D20:D24"/>
    <mergeCell ref="E20:E24"/>
    <mergeCell ref="F20:F24"/>
    <mergeCell ref="G20:G24"/>
    <mergeCell ref="H20:H24"/>
    <mergeCell ref="I20:I24"/>
    <mergeCell ref="A30:A32"/>
    <mergeCell ref="B30:B32"/>
    <mergeCell ref="C30:C32"/>
    <mergeCell ref="D30:D32"/>
    <mergeCell ref="E30:E32"/>
    <mergeCell ref="F30:F32"/>
    <mergeCell ref="G30:G32"/>
    <mergeCell ref="H30:H32"/>
    <mergeCell ref="I30:I32"/>
    <mergeCell ref="A25:A29"/>
    <mergeCell ref="B25:B29"/>
    <mergeCell ref="C25:C29"/>
    <mergeCell ref="D25:D29"/>
    <mergeCell ref="E25:E29"/>
    <mergeCell ref="F25:F29"/>
    <mergeCell ref="G25:G29"/>
    <mergeCell ref="H25:H29"/>
    <mergeCell ref="I25:I29"/>
    <mergeCell ref="B17:B19"/>
    <mergeCell ref="C17:C19"/>
    <mergeCell ref="D17:D19"/>
    <mergeCell ref="E17:E19"/>
    <mergeCell ref="F17:F19"/>
    <mergeCell ref="G17:G19"/>
    <mergeCell ref="H17:H19"/>
    <mergeCell ref="I17:I19"/>
    <mergeCell ref="D15:D16"/>
    <mergeCell ref="E15:E16"/>
    <mergeCell ref="F15:F16"/>
    <mergeCell ref="G15:G16"/>
    <mergeCell ref="H15:H16"/>
    <mergeCell ref="I10:I12"/>
    <mergeCell ref="C41:J41"/>
    <mergeCell ref="Q40:S40"/>
    <mergeCell ref="T40:V40"/>
    <mergeCell ref="Q41:S41"/>
    <mergeCell ref="C37:J37"/>
    <mergeCell ref="AO34:AQ34"/>
    <mergeCell ref="AG34:AI34"/>
    <mergeCell ref="C38:J38"/>
    <mergeCell ref="Y34:AA34"/>
    <mergeCell ref="K37:M37"/>
    <mergeCell ref="A35:AA35"/>
    <mergeCell ref="I36:J36"/>
    <mergeCell ref="C40:J40"/>
    <mergeCell ref="K40:M40"/>
    <mergeCell ref="Q38:S38"/>
    <mergeCell ref="W38:X38"/>
    <mergeCell ref="A15:A16"/>
    <mergeCell ref="B15:B16"/>
    <mergeCell ref="C15:C16"/>
    <mergeCell ref="Y13:AA13"/>
    <mergeCell ref="AG13:AI13"/>
    <mergeCell ref="I15:I16"/>
    <mergeCell ref="A17:A19"/>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S5:S6"/>
    <mergeCell ref="B5:B6"/>
    <mergeCell ref="G5:G6"/>
    <mergeCell ref="R5:R6"/>
    <mergeCell ref="N5:P5"/>
    <mergeCell ref="Q5:Q6"/>
    <mergeCell ref="I5:I6"/>
    <mergeCell ref="Y15:AA15"/>
    <mergeCell ref="AW27:AY27"/>
    <mergeCell ref="Y26:AA26"/>
    <mergeCell ref="Y27:AA27"/>
    <mergeCell ref="AG27:AI27"/>
    <mergeCell ref="AO27:AQ27"/>
    <mergeCell ref="AO29:AQ29"/>
    <mergeCell ref="AG29:AI29"/>
    <mergeCell ref="AW25:AY25"/>
    <mergeCell ref="Y28:AA28"/>
    <mergeCell ref="AG28:AI28"/>
    <mergeCell ref="AO28:AQ28"/>
    <mergeCell ref="AG22:AI22"/>
    <mergeCell ref="AG23:AI23"/>
    <mergeCell ref="AW16:AY16"/>
    <mergeCell ref="Y17:AA17"/>
    <mergeCell ref="AW17:AY17"/>
    <mergeCell ref="Y18:AA18"/>
    <mergeCell ref="AW18:AY18"/>
    <mergeCell ref="AW28:AY28"/>
    <mergeCell ref="AW29:AY29"/>
    <mergeCell ref="AW19:AY19"/>
    <mergeCell ref="AW26:AY26"/>
    <mergeCell ref="Y36:AA36"/>
    <mergeCell ref="Y12:AA12"/>
    <mergeCell ref="AG12:AI12"/>
    <mergeCell ref="Y9:AA9"/>
    <mergeCell ref="T37:V37"/>
    <mergeCell ref="Q37:S37"/>
    <mergeCell ref="Y11:AA11"/>
    <mergeCell ref="AG11:AI11"/>
    <mergeCell ref="Y29:AA29"/>
    <mergeCell ref="Y10:AA10"/>
    <mergeCell ref="AG10:AI10"/>
    <mergeCell ref="Y14:AA14"/>
    <mergeCell ref="Y30:AA30"/>
    <mergeCell ref="AG30:AI30"/>
    <mergeCell ref="Y32:AA32"/>
    <mergeCell ref="AG32:AI32"/>
    <mergeCell ref="Y31:AA31"/>
    <mergeCell ref="AG31:AI31"/>
    <mergeCell ref="Y21:AA21"/>
    <mergeCell ref="Y22:AA22"/>
    <mergeCell ref="Y23:AA23"/>
    <mergeCell ref="Y24:AA24"/>
    <mergeCell ref="AG20:AI20"/>
    <mergeCell ref="AG21:AI21"/>
    <mergeCell ref="AW34:AY34"/>
    <mergeCell ref="AO30:AQ30"/>
    <mergeCell ref="AW30:AY30"/>
    <mergeCell ref="AO32:AQ32"/>
    <mergeCell ref="AW32:AY32"/>
    <mergeCell ref="AO31:AQ31"/>
    <mergeCell ref="AW31:AY31"/>
    <mergeCell ref="AW7:AY7"/>
    <mergeCell ref="AG9:AI9"/>
    <mergeCell ref="AO9:AQ9"/>
    <mergeCell ref="AW9:AY9"/>
    <mergeCell ref="AG8:AI8"/>
    <mergeCell ref="AO8:AQ8"/>
    <mergeCell ref="AW8:AY8"/>
    <mergeCell ref="AG26:AI26"/>
    <mergeCell ref="AO26:AQ26"/>
    <mergeCell ref="AG18:AI18"/>
    <mergeCell ref="AO18:AQ18"/>
    <mergeCell ref="AO11:AQ11"/>
    <mergeCell ref="AW11:AY11"/>
    <mergeCell ref="AW13:AY13"/>
    <mergeCell ref="AW14:AY14"/>
    <mergeCell ref="AO10:AQ10"/>
    <mergeCell ref="AW10:AY10"/>
    <mergeCell ref="AO12:AQ12"/>
    <mergeCell ref="AW12:AY12"/>
    <mergeCell ref="AO13:AQ13"/>
    <mergeCell ref="AO14:AQ14"/>
    <mergeCell ref="AO15:AQ15"/>
    <mergeCell ref="AG15:AI15"/>
    <mergeCell ref="AG16:AI16"/>
    <mergeCell ref="A7:A9"/>
    <mergeCell ref="C7:C9"/>
    <mergeCell ref="B7:B9"/>
    <mergeCell ref="D7:D9"/>
    <mergeCell ref="E7:E9"/>
    <mergeCell ref="F7:F9"/>
    <mergeCell ref="G7:G9"/>
    <mergeCell ref="H7:H9"/>
    <mergeCell ref="D10:D12"/>
    <mergeCell ref="A10:A12"/>
    <mergeCell ref="B10:B12"/>
    <mergeCell ref="C10:C12"/>
    <mergeCell ref="E10:E12"/>
    <mergeCell ref="F10:F12"/>
    <mergeCell ref="G10:G12"/>
    <mergeCell ref="H10:H12"/>
    <mergeCell ref="AW15:AY15"/>
    <mergeCell ref="Y33:AA33"/>
    <mergeCell ref="AG33:AI33"/>
    <mergeCell ref="T5:T6"/>
    <mergeCell ref="U5:AA5"/>
    <mergeCell ref="Y6:AA6"/>
    <mergeCell ref="AO7:AQ7"/>
    <mergeCell ref="AG7:AI7"/>
    <mergeCell ref="Y7:AA7"/>
    <mergeCell ref="I7:I9"/>
    <mergeCell ref="AG14:AI14"/>
    <mergeCell ref="Y8:AA8"/>
    <mergeCell ref="J5:J6"/>
    <mergeCell ref="Y16:AA16"/>
    <mergeCell ref="AO16:AQ16"/>
    <mergeCell ref="Y19:AA19"/>
    <mergeCell ref="AG19:AI19"/>
    <mergeCell ref="AO19:AQ19"/>
    <mergeCell ref="AG17:AI17"/>
    <mergeCell ref="AO17:AQ17"/>
    <mergeCell ref="Y25:AA25"/>
    <mergeCell ref="AG25:AI25"/>
    <mergeCell ref="AO25:AQ25"/>
    <mergeCell ref="AG24:AI24"/>
    <mergeCell ref="Y20:AA20"/>
  </mergeCells>
  <hyperlinks>
    <hyperlink ref="AG30" r:id="rId1" display=" Durante el mes de abril la Dirección de Gestión Predial compartió con la Subgerencia de Ejecución de Proyectos la propuesta del concepto de análisis predial. Una vez hecha la revision interna por parte de Directores Técnicos y abogados, no se hizo recome"/>
    <hyperlink ref="AG31" r:id="rId2" display="Durante mayo la Dirección de Contratación hizo actualización del formato FT-23 &quot;Lista de chequeo requisitos básicos de contratación&quot; en la que se incluyó el concepto de análisis predial construido por la Dirección de Gestión Predial. Se informó a la Ofici"/>
    <hyperlink ref="AG32" r:id="rId3" display="Liderada por la dirección de Gestión Predial y la Oficina de Contratación, el 17 de junio en la sala de reuniones del piso 24 se llevó a cabo la socialización de la actualización del FT-23 &quot;Lista de chequeo requisitos básicos de contratación y el concepto"/>
  </hyperlinks>
  <printOptions horizontalCentered="1"/>
  <pageMargins left="1.4173228346456694" right="0.23622047244094491" top="0.35433070866141736" bottom="0.39370078740157483" header="1.1023622047244095" footer="0.39370078740157483"/>
  <pageSetup paperSize="5" scale="10" orientation="landscape" r:id="rId4"/>
  <headerFooter alignWithMargins="0">
    <oddFooter>&amp;L&amp;"Arial,Normal"&amp;10FT-32-V3
Fecha: 14/12/2023&amp;C&amp;"Arial,Normal"&amp;10Página &amp;P de &amp;N&amp;R&amp;"Arial,Normal"&amp;9&amp;G</oddFooter>
  </headerFooter>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07"/>
      <c r="C2" s="107"/>
      <c r="D2" s="107"/>
      <c r="E2" s="108" t="s">
        <v>18</v>
      </c>
      <c r="F2" s="109"/>
      <c r="G2" s="109"/>
      <c r="H2" s="109"/>
      <c r="I2" s="109"/>
    </row>
    <row r="3" spans="2:10" x14ac:dyDescent="0.25">
      <c r="B3" s="107"/>
      <c r="C3" s="107"/>
      <c r="D3" s="107"/>
      <c r="E3" s="110" t="s">
        <v>34</v>
      </c>
      <c r="F3" s="111"/>
      <c r="G3" s="112"/>
      <c r="H3" s="113" t="s">
        <v>22</v>
      </c>
      <c r="I3" s="113"/>
    </row>
    <row r="4" spans="2:10" x14ac:dyDescent="0.25">
      <c r="B4" s="107"/>
      <c r="C4" s="107"/>
      <c r="D4" s="107"/>
      <c r="E4" s="110" t="s">
        <v>35</v>
      </c>
      <c r="F4" s="111"/>
      <c r="G4" s="112"/>
      <c r="H4" s="114" t="s">
        <v>23</v>
      </c>
      <c r="I4" s="114"/>
    </row>
    <row r="7" spans="2:10" x14ac:dyDescent="0.25">
      <c r="B7" s="115" t="s">
        <v>24</v>
      </c>
      <c r="C7" s="115"/>
      <c r="D7" s="115"/>
      <c r="E7" s="115"/>
      <c r="F7" s="115"/>
      <c r="G7" s="115"/>
      <c r="H7" s="115"/>
      <c r="I7" s="115"/>
      <c r="J7" s="2"/>
    </row>
    <row r="8" spans="2:10" x14ac:dyDescent="0.25">
      <c r="B8" s="3" t="s">
        <v>25</v>
      </c>
      <c r="C8" s="3" t="s">
        <v>26</v>
      </c>
      <c r="D8" s="109" t="s">
        <v>27</v>
      </c>
      <c r="E8" s="109"/>
      <c r="F8" s="109"/>
      <c r="G8" s="109"/>
      <c r="H8" s="109"/>
      <c r="I8" s="109"/>
      <c r="J8" s="2"/>
    </row>
    <row r="9" spans="2:10" x14ac:dyDescent="0.25">
      <c r="B9" s="4">
        <v>1</v>
      </c>
      <c r="C9" s="5">
        <v>42725</v>
      </c>
      <c r="D9" s="114" t="s">
        <v>28</v>
      </c>
      <c r="E9" s="114"/>
      <c r="F9" s="114"/>
      <c r="G9" s="114"/>
      <c r="H9" s="114"/>
      <c r="I9" s="114"/>
      <c r="J9" s="2"/>
    </row>
    <row r="10" spans="2:10" ht="28.5" customHeight="1" x14ac:dyDescent="0.25">
      <c r="B10" s="4">
        <v>2</v>
      </c>
      <c r="C10" s="5">
        <v>43801</v>
      </c>
      <c r="D10" s="116" t="s">
        <v>33</v>
      </c>
      <c r="E10" s="116"/>
      <c r="F10" s="116"/>
      <c r="G10" s="116"/>
      <c r="H10" s="116"/>
      <c r="I10" s="116"/>
      <c r="J10" s="2"/>
    </row>
    <row r="11" spans="2:10" x14ac:dyDescent="0.25">
      <c r="B11" s="6"/>
      <c r="C11" s="6"/>
      <c r="D11" s="6"/>
      <c r="E11" s="6"/>
      <c r="F11" s="6"/>
      <c r="G11" s="6"/>
      <c r="H11" s="6"/>
      <c r="I11" s="6"/>
      <c r="J11" s="6"/>
    </row>
    <row r="12" spans="2:10" x14ac:dyDescent="0.25">
      <c r="B12" s="117" t="s">
        <v>13</v>
      </c>
      <c r="C12" s="118"/>
      <c r="D12" s="119"/>
      <c r="E12" s="109" t="s">
        <v>29</v>
      </c>
      <c r="F12" s="109"/>
      <c r="G12" s="109"/>
      <c r="H12" s="109" t="s">
        <v>15</v>
      </c>
      <c r="I12" s="109"/>
    </row>
    <row r="13" spans="2:10" ht="52.5" customHeight="1" x14ac:dyDescent="0.25">
      <c r="B13" s="120"/>
      <c r="C13" s="120"/>
      <c r="D13" s="120"/>
      <c r="E13" s="121"/>
      <c r="F13" s="122"/>
      <c r="G13" s="123"/>
      <c r="H13" s="124"/>
      <c r="I13" s="125"/>
    </row>
    <row r="14" spans="2:10" ht="33.75" customHeight="1" x14ac:dyDescent="0.25">
      <c r="B14" s="126" t="s">
        <v>30</v>
      </c>
      <c r="C14" s="127"/>
      <c r="D14" s="127"/>
      <c r="E14" s="127" t="s">
        <v>31</v>
      </c>
      <c r="F14" s="127"/>
      <c r="G14" s="127"/>
      <c r="H14" s="126" t="s">
        <v>32</v>
      </c>
      <c r="I14" s="128"/>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Mary Luz Pinzon Valencia</cp:lastModifiedBy>
  <cp:lastPrinted>2025-01-22T20:02:28Z</cp:lastPrinted>
  <dcterms:created xsi:type="dcterms:W3CDTF">2013-11-25T15:22:13Z</dcterms:created>
  <dcterms:modified xsi:type="dcterms:W3CDTF">2026-07-23T20:40:49Z</dcterms:modified>
</cp:coreProperties>
</file>