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jsantisj\Documents\"/>
    </mc:Choice>
  </mc:AlternateContent>
  <xr:revisionPtr revIDLastSave="0" documentId="8_{C163E097-8B61-4C49-8978-B7361C7373EF}" xr6:coauthVersionLast="36" xr6:coauthVersionMax="36" xr10:uidLastSave="{00000000-0000-0000-0000-000000000000}"/>
  <bookViews>
    <workbookView xWindow="0" yWindow="0" windowWidth="28800" windowHeight="12105" xr2:uid="{00000000-000D-0000-FFFF-FFFF00000000}"/>
  </bookViews>
  <sheets>
    <sheet name="14251 CB-0402F  PLAN DE MEJO..." sheetId="1" r:id="rId1"/>
    <sheet name="14252 CB-0402M  PLAN DE MEJO..." sheetId="2" r:id="rId2"/>
  </sheets>
  <calcPr calcId="191029"/>
</workbook>
</file>

<file path=xl/sharedStrings.xml><?xml version="1.0" encoding="utf-8"?>
<sst xmlns="http://schemas.openxmlformats.org/spreadsheetml/2006/main" count="200" uniqueCount="133">
  <si>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</si>
  <si>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</si>
  <si>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</si>
  <si>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</si>
  <si>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</si>
  <si>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</si>
  <si>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</si>
  <si>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</si>
  <si>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</si>
  <si>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</si>
  <si>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</si>
  <si>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</si>
  <si>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</si>
  <si>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</si>
  <si>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</si>
  <si>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</si>
  <si>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</si>
  <si>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</si>
  <si>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</si>
  <si>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</si>
  <si>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</si>
  <si>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</si>
  <si>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</si>
  <si>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</si>
  <si>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</si>
  <si>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</si>
  <si>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</si>
  <si>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</si>
  <si>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</si>
  <si>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</si>
  <si>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</si>
  <si>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</si>
  <si>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</si>
  <si>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</si>
  <si>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</si>
  <si>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</si>
  <si>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</si>
  <si>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</si>
  <si>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</si>
  <si>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</si>
  <si>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</si>
  <si>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</si>
  <si>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</si>
  <si>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2023 2023</t>
  </si>
  <si>
    <t>2024 2024</t>
  </si>
  <si>
    <t>CB-0402M: PLAN DE MEJORAMIENTO - MODIFICACIÓN</t>
  </si>
  <si>
    <t>0 MODIFICACIÓN</t>
  </si>
  <si>
    <t>DESCRIPCION ACCION</t>
  </si>
  <si>
    <t>FECHA DE TERMINACION</t>
  </si>
  <si>
    <t>FECHA SOLICITUD DE MODIFICACION</t>
  </si>
  <si>
    <t>NUMERO DE RADICACION DE SOLICITUD</t>
  </si>
  <si>
    <t>CAMPOS MODIFICADOS</t>
  </si>
  <si>
    <t xml:space="preserve">3.2.1.1 </t>
  </si>
  <si>
    <t>3.2.1.3</t>
  </si>
  <si>
    <t>Establecer lineamientos de operación en el procedimiento de Conciliación de Información Financiera, en los cuales se fijen puntos de control para el correcto reporte de las operaciones recíprocas que se tengan con las entidades del orden nacional y distrital.</t>
  </si>
  <si>
    <t>Subgerencia de Gestión Corporativa - Dirección Financiera - Contabilidad</t>
  </si>
  <si>
    <t>FILA_2</t>
  </si>
  <si>
    <t>FILA_3</t>
  </si>
  <si>
    <t>3.1.2.1</t>
  </si>
  <si>
    <t>3.3.2.1</t>
  </si>
  <si>
    <t>FILA_4</t>
  </si>
  <si>
    <t>Procedimiento PD-46 Administración Presupuestal actualizado.</t>
  </si>
  <si>
    <t>Dirección Financiera - Presupuesto</t>
  </si>
  <si>
    <t>Deficiencias en la implementación del procedimiento PD-46 Administración Presupuestal versión 4</t>
  </si>
  <si>
    <t>El sistema de pagos PSE, utilizado para los casos de Enel Codensa y la Sociedad Colombiana de Arquitectos, presentó una restricción de edición que impidió descontar la retención del ICA al momento del pago. En consecuencia, se procedió con el pago total sin la deducción correspondiente.</t>
  </si>
  <si>
    <t>Actualizar el procedimiento PD-46 con puntos de control para la liquidación de saldos de cuentas por pagar presupuestales.</t>
  </si>
  <si>
    <t>FILA_5</t>
  </si>
  <si>
    <t>FILA_6</t>
  </si>
  <si>
    <t>FILA_7</t>
  </si>
  <si>
    <t>FILA_8</t>
  </si>
  <si>
    <t>FILA_11</t>
  </si>
  <si>
    <t>3.4.2.2</t>
  </si>
  <si>
    <t xml:space="preserve">Dirección de Contratación </t>
  </si>
  <si>
    <t>3.4.2.4</t>
  </si>
  <si>
    <t>Mesas de trabajo</t>
  </si>
  <si>
    <t>3.4.2.5</t>
  </si>
  <si>
    <t>Subgerencia de Gestión Corporativa - Dirección Financiera - Tesorería</t>
  </si>
  <si>
    <t>Dirección de Contratación - Dirección Financiera</t>
  </si>
  <si>
    <t>Dirección de Contratación - Oficina Asesora de Relacionamiento y Comunicaciones</t>
  </si>
  <si>
    <t>3.4.2.1</t>
  </si>
  <si>
    <t>Desconocimiento de las actividades enmarcadas en el procedimiento PD-94 – Publicación de informes y pagos a contratista a través de plataforma SECOP II o su equivalente y su oportuna y adecuada aplicación por parte de los responsables</t>
  </si>
  <si>
    <t>Realizar una jornada de socialización dirigida a supervisores y equipos de apoyo, enfocada en fortalecer el conocimiento y comprensión de sus responsabilidades en relación al seguimiento financiero de los compromisos adquiridos, asegurando el cumplimiento y cierre final de las obligaciones financieras.</t>
  </si>
  <si>
    <t>Socialización liquidación cuentas por pagar presupuestales</t>
  </si>
  <si>
    <t>Número de supervisores que asisten a la socialización / Número de supervisores designados por la Empresa</t>
  </si>
  <si>
    <t>Actualización Procedimiento PD-87 Conciliación de Información y políticas contables asociadas</t>
  </si>
  <si>
    <t>Procedimiento PD-87 Conciliación de Información actualizado, socializado y publicado en el SIG</t>
  </si>
  <si>
    <t>La Empresa no reportó la operación recíproca con Aguas de Bogotá en el Formato CGN_2015_002 con corte a diciembre 31 de 2023, debido a que para el reporte de dicha operación se tuvo en cuenta lo informado por dicha Empresa, mediante correo del 2 de febrero de 2024, en el cual indicó que la cuenta 122413 no hace parte del reporte de información recíproca; por lo tanto, con el fin de minimizar los saldos por conciliar en operaciones recíprocas no se reportó el valor de $5.000.000.</t>
  </si>
  <si>
    <t>Carencia de efectividad en el seguimiento y liquidación de las cuentas por pagar presupuestales.</t>
  </si>
  <si>
    <t>Mesas realizadas / Procesos Contractuales adelantados</t>
  </si>
  <si>
    <t>Actualizar las políticas contables para definir el tratamiento adecuado de las partidas conciliatorias bancarias, incluyendo parámetros que garanticen la consistencia y transparencia en los registros financieros, lo cual incluye la actualización del proceso de conciliación de información financiera que contemple la implementación de lineamientos operativos que establezcan puntos de control para asegurar el reconocimiento preciso y oportuno de las partidas conciliatorias bancarias.</t>
  </si>
  <si>
    <t>Procedimiento PD-46 Administración Presupuestal aprobado y publicado en el Sistema Integrado de Gestión</t>
  </si>
  <si>
    <t>Adelantar talleres prácticos con los supervisores para dar a conocer la aplicación del Procedimiento PD-94 – Publicación de informes y pagos a contratista a través de plataforma SECOP II o su equivalente.</t>
  </si>
  <si>
    <t xml:space="preserve">2 Talleres prácticos dirigidos a los supervisores para dar a conocer el PD-94 </t>
  </si>
  <si>
    <t>Número de talleres efectuados / Número de talleres programadas</t>
  </si>
  <si>
    <t>No se discriminó la totalidad del recurso humano requerido en los términos definitivos utilizados en el costeo, dado que no se estableció un perfil.</t>
  </si>
  <si>
    <t>Anexo técnico implementado</t>
  </si>
  <si>
    <t>Realizar mesas de trabajo para socialización de los documentos que componen la estructuración del proceso de selección.</t>
  </si>
  <si>
    <t>Mesas realizadas / mesas programadas</t>
  </si>
  <si>
    <t>Subgerencia de Ejecución de Proyectos</t>
  </si>
  <si>
    <t>Subgerencia de Gestión Corporativa</t>
  </si>
  <si>
    <t>Dirección Financiera</t>
  </si>
  <si>
    <t>Oficina Asesora de Relacionamiento y Comunicaciones</t>
  </si>
  <si>
    <t>Oficina de Control Interno</t>
  </si>
  <si>
    <t>Janeth Villalba Mahecha</t>
  </si>
  <si>
    <t>Javier Antonio Villarreal Villaquirán</t>
  </si>
  <si>
    <t>Daniela Guzmán Álvarez</t>
  </si>
  <si>
    <t>Yulitza Fuenmayor Sierra</t>
  </si>
  <si>
    <t>Jesica Aristizábal Mesa</t>
  </si>
  <si>
    <t>Diego Suárez Manzur</t>
  </si>
  <si>
    <t>Vistos buenos:</t>
  </si>
  <si>
    <t>Elaborar y formalizar en el SIG un anexo técnico tipo que entre otras, incluya la instrucción que asegure que los perfiles del personal requerido coincidan con los del personal establecido en el estudio de mercado.</t>
  </si>
  <si>
    <t>Número de anexos técnicos diligenciados/ Número de procesos tramitados</t>
  </si>
  <si>
    <t>2 Mesas de trabajo</t>
  </si>
  <si>
    <t>Debilidad en el diligenciamiento del formato de "Estudio Previo", por parte de la Oficina Asesora de Comunicaciones.</t>
  </si>
  <si>
    <t>Debilidad en la revision de los documentos precontractuales y contractuales por parte de las areas interesadas.</t>
  </si>
  <si>
    <t xml:space="preserve">Debilidad en la estructuracion de los anexos tècnicos </t>
  </si>
  <si>
    <t>Debilidad en los controles establecidos para la revision de documentos precontractuales presentados para el proceso de contratacion</t>
  </si>
  <si>
    <t>1 Capacitación y acompañamiento</t>
  </si>
  <si>
    <t>Realizar una jornada de socialización del formato actual de estudios previos dirigido a la Oficina Asesora de Relacionanamiento y Comunicaciones.</t>
  </si>
  <si>
    <t>Solicitar capacitación y acompañamiento para las diferentes áreas de la Empresa, en temas contractuales.</t>
  </si>
  <si>
    <t>Elaborar y disponer de los anexos necesarios que justifiquen y soporten los aspectos técnicos, económicos y jurídicos asociados con la contratación a realizar, debidamente suscritos por quien corresponda.</t>
  </si>
  <si>
    <t>Fortalecer la gestión contractual de la Asesora de Relacionanamiento y Comunicaciones, mediante la realización de mesas de trabajo internas, para revisión documental de dicha gestión, durante sus diferentes etapas.</t>
  </si>
  <si>
    <t>1 Jornada de Socialización</t>
  </si>
  <si>
    <t>Elaboración de anexos técnicos que se consideren necesarios para soportar el proceso de contratación</t>
  </si>
  <si>
    <t>Procesos contractuales con anexos técnicos elaborados / Procesos contractuales adelantados</t>
  </si>
  <si>
    <t>Capacitación y Acompañamientos recibidos / Capacitación y Acompañamientos solicitados</t>
  </si>
  <si>
    <t>Número de socializaciones efectuadas / Numero de socializaciones programadas</t>
  </si>
  <si>
    <t>Subgerencia de Gestion Corporativa- Todas las áreas</t>
  </si>
  <si>
    <t>Todas las áreas</t>
  </si>
  <si>
    <t>Todas las áreas - Dirección de Contratación</t>
  </si>
  <si>
    <t>Subgerencia de Ejecución de Proyectos - Dirección de Contratación</t>
  </si>
  <si>
    <t>FILA_9</t>
  </si>
  <si>
    <t>FILA_10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</si>
</sst>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
      <b/>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12">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41">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4" xfId="0" applyFont="1" applyFill="1" applyBorder="1" applyAlignment="1">
      <alignment horizontal="center" vertical="center"/>
    </xf>
    <xf numFmtId="0" fontId="0" fillId="3" borderId="5" xfId="0" applyFill="1" applyBorder="1" applyAlignment="1" applyProtection="1">
      <alignment horizontal="justify" vertical="center" wrapText="1"/>
      <protection locked="0"/>
    </xf>
    <xf numFmtId="0" fontId="0" fillId="3" borderId="5" xfId="0" applyFill="1" applyBorder="1" applyAlignment="1" applyProtection="1">
      <alignment horizontal="center" vertical="center" wrapText="1"/>
      <protection locked="0"/>
    </xf>
    <xf numFmtId="0" fontId="0" fillId="3" borderId="5" xfId="0" applyFill="1" applyBorder="1" applyAlignment="1" applyProtection="1">
      <alignment vertical="center" wrapText="1"/>
      <protection locked="0"/>
    </xf>
    <xf numFmtId="0" fontId="0" fillId="0" borderId="5" xfId="0"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64" fontId="0" fillId="3" borderId="6" xfId="0" applyNumberFormat="1" applyFill="1" applyBorder="1" applyAlignment="1" applyProtection="1">
      <alignment horizontal="center" vertical="center"/>
      <protection locked="0"/>
    </xf>
    <xf numFmtId="0" fontId="3" fillId="4" borderId="5" xfId="0" applyFont="1" applyFill="1" applyBorder="1" applyAlignment="1">
      <alignment horizontal="center" vertical="center"/>
    </xf>
    <xf numFmtId="164" fontId="0" fillId="3" borderId="5" xfId="0" applyNumberFormat="1" applyFill="1" applyBorder="1" applyAlignment="1" applyProtection="1">
      <alignment horizontal="center" vertical="center"/>
      <protection locked="0"/>
    </xf>
    <xf numFmtId="0" fontId="1" fillId="2" borderId="8" xfId="0" applyFont="1" applyFill="1" applyBorder="1" applyAlignment="1">
      <alignment horizontal="center" vertical="center"/>
    </xf>
    <xf numFmtId="0" fontId="0" fillId="0" borderId="7" xfId="0" applyBorder="1" applyAlignment="1">
      <alignment horizontal="center" vertical="center"/>
    </xf>
    <xf numFmtId="0" fontId="5" fillId="0" borderId="0" xfId="0" applyFont="1"/>
    <xf numFmtId="0" fontId="0" fillId="0" borderId="6" xfId="0" applyBorder="1" applyAlignment="1" applyProtection="1">
      <alignment vertical="center" wrapText="1"/>
      <protection locked="0"/>
    </xf>
    <xf numFmtId="0" fontId="0" fillId="0" borderId="5" xfId="0" applyBorder="1" applyAlignment="1" applyProtection="1">
      <alignment vertical="center" wrapText="1"/>
      <protection locked="0"/>
    </xf>
    <xf numFmtId="9" fontId="0" fillId="0" borderId="6" xfId="0" applyNumberFormat="1" applyBorder="1" applyAlignment="1" applyProtection="1">
      <alignment horizontal="center" vertical="center" wrapText="1"/>
      <protection locked="0"/>
    </xf>
    <xf numFmtId="164" fontId="0" fillId="0" borderId="6" xfId="0" applyNumberFormat="1" applyBorder="1" applyAlignment="1" applyProtection="1">
      <alignment horizontal="center" vertical="center"/>
      <protection locked="0"/>
    </xf>
    <xf numFmtId="0" fontId="0" fillId="0" borderId="5" xfId="0" applyBorder="1" applyAlignment="1" applyProtection="1">
      <alignment horizontal="justify" vertical="center" wrapText="1"/>
      <protection locked="0"/>
    </xf>
    <xf numFmtId="9" fontId="0" fillId="0" borderId="5" xfId="0" applyNumberFormat="1" applyBorder="1" applyAlignment="1" applyProtection="1">
      <alignment horizontal="center" vertical="center"/>
      <protection locked="0"/>
    </xf>
    <xf numFmtId="0" fontId="0" fillId="3" borderId="10" xfId="0" applyFill="1" applyBorder="1" applyAlignment="1" applyProtection="1">
      <alignment horizontal="center" vertical="center" wrapText="1"/>
      <protection locked="0"/>
    </xf>
    <xf numFmtId="0" fontId="0" fillId="0" borderId="6" xfId="0" applyBorder="1" applyAlignment="1" applyProtection="1">
      <alignment horizontal="justify" vertical="center" wrapText="1"/>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justify" vertical="center" wrapText="1"/>
      <protection locked="0"/>
    </xf>
    <xf numFmtId="9" fontId="0" fillId="0" borderId="11" xfId="0" applyNumberFormat="1" applyBorder="1" applyAlignment="1" applyProtection="1">
      <alignment horizontal="center" vertical="center"/>
      <protection locked="0"/>
    </xf>
    <xf numFmtId="0" fontId="0" fillId="0" borderId="11" xfId="0" applyBorder="1" applyAlignment="1" applyProtection="1">
      <alignment vertical="center" wrapText="1"/>
      <protection locked="0"/>
    </xf>
    <xf numFmtId="0" fontId="0" fillId="3" borderId="9" xfId="0" applyFill="1" applyBorder="1" applyAlignment="1" applyProtection="1">
      <alignment horizontal="justify" vertical="center" wrapText="1"/>
      <protection locked="0"/>
    </xf>
    <xf numFmtId="0" fontId="0" fillId="0" borderId="9" xfId="0" applyBorder="1" applyAlignment="1" applyProtection="1">
      <alignment horizontal="justify" vertical="center" wrapText="1"/>
      <protection locked="0"/>
    </xf>
    <xf numFmtId="0" fontId="0" fillId="3" borderId="9" xfId="0" applyFill="1" applyBorder="1" applyAlignment="1" applyProtection="1">
      <alignment horizontal="center" vertical="center" wrapText="1"/>
      <protection locked="0"/>
    </xf>
    <xf numFmtId="9" fontId="0" fillId="0" borderId="9" xfId="0" applyNumberFormat="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9" xfId="0" applyFill="1" applyBorder="1" applyAlignment="1" applyProtection="1">
      <alignment horizontal="left" vertical="center" wrapText="1"/>
      <protection locked="0"/>
    </xf>
    <xf numFmtId="0" fontId="0" fillId="0" borderId="0" xfId="0" applyAlignment="1">
      <alignment horizontal="left"/>
    </xf>
    <xf numFmtId="164" fontId="0" fillId="0" borderId="9" xfId="0" applyNumberFormat="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6"/>
  <sheetViews>
    <sheetView showGridLines="0" tabSelected="1" zoomScale="70" zoomScaleNormal="70"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9.42578125" customWidth="1"/>
    <col min="7" max="7" width="41.7109375" customWidth="1"/>
    <col min="8" max="8" width="11" customWidth="1"/>
    <col min="9" max="9" width="37.5703125" customWidth="1"/>
    <col min="10" max="10" width="31.5703125" customWidth="1"/>
    <col min="11" max="11" width="27" customWidth="1"/>
    <col min="12" max="12" width="17.28515625" customWidth="1"/>
    <col min="13" max="13" width="22" customWidth="1"/>
    <col min="14" max="14" width="21" customWidth="1"/>
    <col min="15" max="15" width="26" customWidth="1"/>
    <col min="17" max="256" width="8" hidden="1"/>
  </cols>
  <sheetData>
    <row r="1" spans="1:15" x14ac:dyDescent="0.25">
      <c r="A1" s="37"/>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263</v>
      </c>
    </row>
    <row r="5" spans="1:15" x14ac:dyDescent="0.25">
      <c r="B5" s="1" t="s">
        <v>6</v>
      </c>
      <c r="C5" s="4">
        <v>45393</v>
      </c>
    </row>
    <row r="6" spans="1:15" x14ac:dyDescent="0.25">
      <c r="B6" s="1" t="s">
        <v>7</v>
      </c>
      <c r="C6" s="1">
        <v>1</v>
      </c>
      <c r="D6" s="1" t="s">
        <v>8</v>
      </c>
    </row>
    <row r="8" spans="1:15" x14ac:dyDescent="0.25">
      <c r="A8" s="1" t="s">
        <v>9</v>
      </c>
      <c r="B8" s="39" t="s">
        <v>10</v>
      </c>
      <c r="C8" s="40"/>
      <c r="D8" s="40"/>
      <c r="E8" s="40"/>
      <c r="F8" s="40"/>
      <c r="G8" s="40"/>
      <c r="H8" s="40"/>
      <c r="I8" s="40"/>
      <c r="J8" s="40"/>
      <c r="K8" s="40"/>
      <c r="L8" s="40"/>
      <c r="M8" s="40"/>
      <c r="N8" s="40"/>
      <c r="O8" s="40"/>
    </row>
    <row r="9" spans="1:15" x14ac:dyDescent="0.25">
      <c r="C9" s="1">
        <v>4</v>
      </c>
      <c r="D9" s="1">
        <v>8</v>
      </c>
      <c r="E9" s="1">
        <v>20</v>
      </c>
      <c r="F9" s="1">
        <v>24</v>
      </c>
      <c r="G9" s="1">
        <v>28</v>
      </c>
      <c r="H9" s="1">
        <v>32</v>
      </c>
      <c r="I9" s="1">
        <v>36</v>
      </c>
      <c r="J9" s="1">
        <v>44</v>
      </c>
      <c r="K9" s="1">
        <v>48</v>
      </c>
      <c r="L9" s="1">
        <v>60</v>
      </c>
      <c r="M9" s="1">
        <v>64</v>
      </c>
      <c r="N9" s="1">
        <v>68</v>
      </c>
      <c r="O9" s="1">
        <v>72</v>
      </c>
    </row>
    <row r="10" spans="1:15" x14ac:dyDescent="0.25">
      <c r="C10" s="6" t="s">
        <v>11</v>
      </c>
      <c r="D10" s="6" t="s">
        <v>12</v>
      </c>
      <c r="E10" s="6" t="s">
        <v>13</v>
      </c>
      <c r="F10" s="6" t="s">
        <v>14</v>
      </c>
      <c r="G10" s="6" t="s">
        <v>15</v>
      </c>
      <c r="H10" s="6" t="s">
        <v>16</v>
      </c>
      <c r="I10" s="6" t="s">
        <v>17</v>
      </c>
      <c r="J10" s="6" t="s">
        <v>18</v>
      </c>
      <c r="K10" s="6" t="s">
        <v>19</v>
      </c>
      <c r="L10" s="6" t="s">
        <v>20</v>
      </c>
      <c r="M10" s="6" t="s">
        <v>21</v>
      </c>
      <c r="N10" s="6" t="s">
        <v>22</v>
      </c>
      <c r="O10" s="6" t="s">
        <v>23</v>
      </c>
    </row>
    <row r="11" spans="1:15" ht="141.6" customHeight="1" x14ac:dyDescent="0.25">
      <c r="A11" s="16">
        <v>1</v>
      </c>
      <c r="B11" s="17" t="s">
        <v>24</v>
      </c>
      <c r="C11" s="14">
        <v>263</v>
      </c>
      <c r="D11" s="11" t="s">
        <v>44</v>
      </c>
      <c r="E11" s="11">
        <v>65</v>
      </c>
      <c r="F11" s="11" t="s">
        <v>58</v>
      </c>
      <c r="G11" s="9" t="s">
        <v>87</v>
      </c>
      <c r="H11" s="12">
        <v>1</v>
      </c>
      <c r="I11" s="19" t="s">
        <v>81</v>
      </c>
      <c r="J11" s="20" t="s">
        <v>82</v>
      </c>
      <c r="K11" s="20" t="s">
        <v>83</v>
      </c>
      <c r="L11" s="21">
        <v>1</v>
      </c>
      <c r="M11" s="19" t="s">
        <v>77</v>
      </c>
      <c r="N11" s="22">
        <v>45393</v>
      </c>
      <c r="O11" s="13">
        <v>45657</v>
      </c>
    </row>
    <row r="12" spans="1:15" ht="195.6" customHeight="1" x14ac:dyDescent="0.25">
      <c r="A12" s="16">
        <v>2</v>
      </c>
      <c r="B12" s="17" t="s">
        <v>56</v>
      </c>
      <c r="C12" s="14">
        <v>263</v>
      </c>
      <c r="D12" s="11" t="s">
        <v>44</v>
      </c>
      <c r="E12" s="11">
        <v>65</v>
      </c>
      <c r="F12" s="11" t="s">
        <v>52</v>
      </c>
      <c r="G12" s="9" t="s">
        <v>64</v>
      </c>
      <c r="H12" s="10">
        <v>1</v>
      </c>
      <c r="I12" s="20" t="s">
        <v>89</v>
      </c>
      <c r="J12" s="20" t="s">
        <v>84</v>
      </c>
      <c r="K12" s="20" t="s">
        <v>85</v>
      </c>
      <c r="L12" s="10">
        <v>1</v>
      </c>
      <c r="M12" s="20" t="s">
        <v>76</v>
      </c>
      <c r="N12" s="22">
        <v>45393</v>
      </c>
      <c r="O12" s="15">
        <v>45657</v>
      </c>
    </row>
    <row r="13" spans="1:15" ht="180.6" customHeight="1" x14ac:dyDescent="0.25">
      <c r="A13" s="16">
        <v>3</v>
      </c>
      <c r="B13" s="17" t="s">
        <v>57</v>
      </c>
      <c r="C13" s="14">
        <v>263</v>
      </c>
      <c r="D13" s="11" t="s">
        <v>44</v>
      </c>
      <c r="E13" s="11">
        <v>65</v>
      </c>
      <c r="F13" s="11" t="s">
        <v>53</v>
      </c>
      <c r="G13" s="7" t="s">
        <v>86</v>
      </c>
      <c r="H13" s="8">
        <v>1</v>
      </c>
      <c r="I13" s="23" t="s">
        <v>54</v>
      </c>
      <c r="J13" s="20" t="s">
        <v>84</v>
      </c>
      <c r="K13" s="20" t="s">
        <v>85</v>
      </c>
      <c r="L13" s="10">
        <v>1</v>
      </c>
      <c r="M13" s="20" t="s">
        <v>55</v>
      </c>
      <c r="N13" s="22">
        <v>45393</v>
      </c>
      <c r="O13" s="15">
        <v>45657</v>
      </c>
    </row>
    <row r="14" spans="1:15" ht="77.45" customHeight="1" x14ac:dyDescent="0.25">
      <c r="A14" s="16">
        <v>4</v>
      </c>
      <c r="B14" s="17" t="s">
        <v>60</v>
      </c>
      <c r="C14" s="14">
        <v>263</v>
      </c>
      <c r="D14" s="11" t="s">
        <v>44</v>
      </c>
      <c r="E14" s="11">
        <v>65</v>
      </c>
      <c r="F14" s="11" t="s">
        <v>59</v>
      </c>
      <c r="G14" s="7" t="s">
        <v>63</v>
      </c>
      <c r="H14" s="8">
        <v>1</v>
      </c>
      <c r="I14" s="26" t="s">
        <v>65</v>
      </c>
      <c r="J14" s="26" t="s">
        <v>61</v>
      </c>
      <c r="K14" s="26" t="s">
        <v>90</v>
      </c>
      <c r="L14" s="27">
        <v>1</v>
      </c>
      <c r="M14" s="19" t="s">
        <v>62</v>
      </c>
      <c r="N14" s="22">
        <v>45393</v>
      </c>
      <c r="O14" s="15">
        <v>45657</v>
      </c>
    </row>
    <row r="15" spans="1:15" ht="115.15" customHeight="1" x14ac:dyDescent="0.25">
      <c r="A15" s="16">
        <v>5</v>
      </c>
      <c r="B15" s="17" t="s">
        <v>66</v>
      </c>
      <c r="C15" s="14">
        <v>263</v>
      </c>
      <c r="D15" s="11" t="s">
        <v>44</v>
      </c>
      <c r="E15" s="11">
        <v>65</v>
      </c>
      <c r="F15" s="11" t="s">
        <v>79</v>
      </c>
      <c r="G15" s="7" t="s">
        <v>94</v>
      </c>
      <c r="H15" s="25">
        <v>1</v>
      </c>
      <c r="I15" s="31" t="s">
        <v>110</v>
      </c>
      <c r="J15" s="32" t="s">
        <v>95</v>
      </c>
      <c r="K15" s="33" t="s">
        <v>111</v>
      </c>
      <c r="L15" s="34">
        <v>1</v>
      </c>
      <c r="M15" s="36" t="s">
        <v>98</v>
      </c>
      <c r="N15" s="22">
        <v>45393</v>
      </c>
      <c r="O15" s="15">
        <v>45757</v>
      </c>
    </row>
    <row r="16" spans="1:15" ht="93" customHeight="1" x14ac:dyDescent="0.25">
      <c r="A16" s="16">
        <v>6</v>
      </c>
      <c r="B16" s="17" t="s">
        <v>67</v>
      </c>
      <c r="C16" s="14">
        <v>263</v>
      </c>
      <c r="D16" s="11" t="s">
        <v>44</v>
      </c>
      <c r="E16" s="11">
        <v>65</v>
      </c>
      <c r="F16" s="11" t="s">
        <v>79</v>
      </c>
      <c r="G16" s="7" t="s">
        <v>94</v>
      </c>
      <c r="H16" s="25">
        <v>2</v>
      </c>
      <c r="I16" s="31" t="s">
        <v>96</v>
      </c>
      <c r="J16" s="35" t="s">
        <v>112</v>
      </c>
      <c r="K16" s="32" t="s">
        <v>97</v>
      </c>
      <c r="L16" s="34">
        <v>1</v>
      </c>
      <c r="M16" s="36" t="s">
        <v>130</v>
      </c>
      <c r="N16" s="22">
        <v>45393</v>
      </c>
      <c r="O16" s="15">
        <v>45757</v>
      </c>
    </row>
    <row r="17" spans="1:15" ht="124.15" customHeight="1" x14ac:dyDescent="0.25">
      <c r="A17" s="16">
        <v>7</v>
      </c>
      <c r="B17" s="17" t="s">
        <v>68</v>
      </c>
      <c r="C17" s="14">
        <v>263</v>
      </c>
      <c r="D17" s="11" t="s">
        <v>44</v>
      </c>
      <c r="E17" s="11">
        <v>65</v>
      </c>
      <c r="F17" s="11" t="s">
        <v>71</v>
      </c>
      <c r="G17" s="7" t="s">
        <v>80</v>
      </c>
      <c r="H17" s="8">
        <v>1</v>
      </c>
      <c r="I17" s="28" t="s">
        <v>91</v>
      </c>
      <c r="J17" s="28" t="s">
        <v>92</v>
      </c>
      <c r="K17" s="28" t="s">
        <v>93</v>
      </c>
      <c r="L17" s="29">
        <v>1</v>
      </c>
      <c r="M17" s="30" t="s">
        <v>72</v>
      </c>
      <c r="N17" s="22">
        <v>45393</v>
      </c>
      <c r="O17" s="15">
        <v>45657</v>
      </c>
    </row>
    <row r="18" spans="1:15" ht="75" x14ac:dyDescent="0.25">
      <c r="A18" s="16">
        <v>8</v>
      </c>
      <c r="B18" s="17" t="s">
        <v>69</v>
      </c>
      <c r="C18" s="14">
        <v>263</v>
      </c>
      <c r="D18" s="11" t="s">
        <v>44</v>
      </c>
      <c r="E18" s="11">
        <v>65</v>
      </c>
      <c r="F18" s="11" t="s">
        <v>73</v>
      </c>
      <c r="G18" s="7" t="s">
        <v>113</v>
      </c>
      <c r="H18" s="8">
        <v>1</v>
      </c>
      <c r="I18" s="23" t="s">
        <v>118</v>
      </c>
      <c r="J18" s="23" t="s">
        <v>122</v>
      </c>
      <c r="K18" s="23" t="s">
        <v>126</v>
      </c>
      <c r="L18" s="24">
        <v>1</v>
      </c>
      <c r="M18" s="20" t="s">
        <v>78</v>
      </c>
      <c r="N18" s="22">
        <v>45393</v>
      </c>
      <c r="O18" s="15">
        <v>45657</v>
      </c>
    </row>
    <row r="19" spans="1:15" ht="75" x14ac:dyDescent="0.25">
      <c r="A19" s="16">
        <v>9</v>
      </c>
      <c r="B19" s="17" t="s">
        <v>131</v>
      </c>
      <c r="C19" s="14">
        <v>263</v>
      </c>
      <c r="D19" s="11" t="s">
        <v>44</v>
      </c>
      <c r="E19" s="11">
        <v>65</v>
      </c>
      <c r="F19" s="11" t="s">
        <v>75</v>
      </c>
      <c r="G19" s="7" t="s">
        <v>114</v>
      </c>
      <c r="H19" s="8">
        <v>1</v>
      </c>
      <c r="I19" s="23" t="s">
        <v>119</v>
      </c>
      <c r="J19" s="23" t="s">
        <v>117</v>
      </c>
      <c r="K19" s="23" t="s">
        <v>125</v>
      </c>
      <c r="L19" s="24">
        <v>1</v>
      </c>
      <c r="M19" s="20" t="s">
        <v>127</v>
      </c>
      <c r="N19" s="22">
        <v>45393</v>
      </c>
      <c r="O19" s="15">
        <v>45657</v>
      </c>
    </row>
    <row r="20" spans="1:15" ht="90" x14ac:dyDescent="0.25">
      <c r="A20" s="16">
        <v>10</v>
      </c>
      <c r="B20" s="17" t="s">
        <v>132</v>
      </c>
      <c r="C20" s="14">
        <v>263</v>
      </c>
      <c r="D20" s="11" t="s">
        <v>44</v>
      </c>
      <c r="E20" s="11">
        <v>65</v>
      </c>
      <c r="F20" s="11" t="s">
        <v>75</v>
      </c>
      <c r="G20" s="7" t="s">
        <v>115</v>
      </c>
      <c r="H20" s="8">
        <v>2</v>
      </c>
      <c r="I20" s="23" t="s">
        <v>120</v>
      </c>
      <c r="J20" s="23" t="s">
        <v>123</v>
      </c>
      <c r="K20" s="23" t="s">
        <v>124</v>
      </c>
      <c r="L20" s="24">
        <v>1</v>
      </c>
      <c r="M20" s="20" t="s">
        <v>128</v>
      </c>
      <c r="N20" s="22">
        <v>45393</v>
      </c>
      <c r="O20" s="15">
        <v>45657</v>
      </c>
    </row>
    <row r="21" spans="1:15" ht="105" x14ac:dyDescent="0.25">
      <c r="A21" s="16">
        <v>11</v>
      </c>
      <c r="B21" s="17" t="s">
        <v>70</v>
      </c>
      <c r="C21" s="14">
        <v>263</v>
      </c>
      <c r="D21" s="11" t="s">
        <v>44</v>
      </c>
      <c r="E21" s="11">
        <v>65</v>
      </c>
      <c r="F21" s="11" t="s">
        <v>75</v>
      </c>
      <c r="G21" s="7" t="s">
        <v>116</v>
      </c>
      <c r="H21" s="8">
        <v>3</v>
      </c>
      <c r="I21" s="23" t="s">
        <v>121</v>
      </c>
      <c r="J21" s="23" t="s">
        <v>74</v>
      </c>
      <c r="K21" s="23" t="s">
        <v>88</v>
      </c>
      <c r="L21" s="24">
        <v>1</v>
      </c>
      <c r="M21" s="20" t="s">
        <v>129</v>
      </c>
      <c r="N21" s="38">
        <v>45393</v>
      </c>
      <c r="O21" s="15">
        <v>45657</v>
      </c>
    </row>
    <row r="25" spans="1:15" x14ac:dyDescent="0.25">
      <c r="B25" s="18" t="s">
        <v>109</v>
      </c>
    </row>
    <row r="29" spans="1:15" x14ac:dyDescent="0.25">
      <c r="B29" s="18" t="s">
        <v>104</v>
      </c>
      <c r="C29" s="18"/>
      <c r="D29" s="18"/>
      <c r="E29" s="18" t="s">
        <v>105</v>
      </c>
      <c r="F29" s="18"/>
      <c r="G29" s="18" t="s">
        <v>106</v>
      </c>
      <c r="H29" s="18"/>
      <c r="I29" s="18" t="s">
        <v>107</v>
      </c>
      <c r="J29" s="18" t="s">
        <v>108</v>
      </c>
      <c r="L29" s="18"/>
      <c r="M29" s="18" t="s">
        <v>103</v>
      </c>
    </row>
    <row r="30" spans="1:15" x14ac:dyDescent="0.25">
      <c r="B30" s="18"/>
      <c r="C30" s="18"/>
      <c r="D30" s="18"/>
      <c r="E30" s="18"/>
      <c r="F30" s="18"/>
      <c r="G30" s="18"/>
      <c r="H30" s="18"/>
      <c r="I30" s="18"/>
      <c r="J30" s="18"/>
      <c r="L30" s="18"/>
      <c r="M30" s="18"/>
    </row>
    <row r="31" spans="1:15" x14ac:dyDescent="0.25">
      <c r="B31" s="18" t="s">
        <v>99</v>
      </c>
      <c r="C31" s="18"/>
      <c r="D31" s="18"/>
      <c r="E31" s="18" t="s">
        <v>98</v>
      </c>
      <c r="F31" s="18"/>
      <c r="G31" s="18" t="s">
        <v>100</v>
      </c>
      <c r="H31" s="18"/>
      <c r="I31" s="18" t="s">
        <v>72</v>
      </c>
      <c r="J31" s="18" t="s">
        <v>101</v>
      </c>
      <c r="L31" s="18"/>
      <c r="M31" s="18" t="s">
        <v>102</v>
      </c>
    </row>
    <row r="350998" spans="1:1" x14ac:dyDescent="0.25">
      <c r="A350998" t="s">
        <v>26</v>
      </c>
    </row>
    <row r="350999" spans="1:1" x14ac:dyDescent="0.25">
      <c r="A350999" t="s">
        <v>27</v>
      </c>
    </row>
    <row r="351000" spans="1:1" x14ac:dyDescent="0.25">
      <c r="A351000" t="s">
        <v>28</v>
      </c>
    </row>
    <row r="351001" spans="1:1" x14ac:dyDescent="0.25">
      <c r="A351001" t="s">
        <v>29</v>
      </c>
    </row>
    <row r="351002" spans="1:1" x14ac:dyDescent="0.25">
      <c r="A351002" t="s">
        <v>30</v>
      </c>
    </row>
    <row r="351003" spans="1:1" x14ac:dyDescent="0.25">
      <c r="A351003" t="s">
        <v>31</v>
      </c>
    </row>
    <row r="351004" spans="1:1" x14ac:dyDescent="0.25">
      <c r="A351004" t="s">
        <v>32</v>
      </c>
    </row>
    <row r="351005" spans="1:1" x14ac:dyDescent="0.25">
      <c r="A351005" t="s">
        <v>33</v>
      </c>
    </row>
    <row r="351006" spans="1:1" x14ac:dyDescent="0.25">
      <c r="A351006" t="s">
        <v>34</v>
      </c>
    </row>
    <row r="351007" spans="1:1" x14ac:dyDescent="0.25">
      <c r="A351007" t="s">
        <v>35</v>
      </c>
    </row>
    <row r="351008" spans="1:1" x14ac:dyDescent="0.25">
      <c r="A351008" t="s">
        <v>36</v>
      </c>
    </row>
    <row r="351009" spans="1:1" x14ac:dyDescent="0.25">
      <c r="A351009" t="s">
        <v>37</v>
      </c>
    </row>
    <row r="351010" spans="1:1" x14ac:dyDescent="0.25">
      <c r="A351010" t="s">
        <v>38</v>
      </c>
    </row>
    <row r="351011" spans="1:1" x14ac:dyDescent="0.25">
      <c r="A351011" t="s">
        <v>39</v>
      </c>
    </row>
    <row r="351012" spans="1:1" x14ac:dyDescent="0.25">
      <c r="A351012" t="s">
        <v>40</v>
      </c>
    </row>
    <row r="351013" spans="1:1" x14ac:dyDescent="0.25">
      <c r="A351013" t="s">
        <v>41</v>
      </c>
    </row>
    <row r="351014" spans="1:1" x14ac:dyDescent="0.25">
      <c r="A351014" t="s">
        <v>42</v>
      </c>
    </row>
    <row r="351015" spans="1:1" x14ac:dyDescent="0.25">
      <c r="A351015" t="s">
        <v>43</v>
      </c>
    </row>
    <row r="351016" spans="1:1" x14ac:dyDescent="0.25">
      <c r="A351016" t="s">
        <v>44</v>
      </c>
    </row>
  </sheetData>
  <mergeCells count="1">
    <mergeCell ref="B8:O8"/>
  </mergeCells>
  <phoneticPr fontId="4" type="noConversion"/>
  <dataValidations count="10">
    <dataValidation type="textLength" allowBlank="1" showInputMessage="1" showErrorMessage="1" errorTitle="Entrada no válida" error="Escriba un texto  Maximo 500 Caracteres" promptTitle="Cualquier contenido Maximo 500 Caracteres" sqref="I11:I15 I17:I21 G11:G21" xr:uid="{00000000-0002-0000-0000-000000000000}">
      <formula1>0</formula1>
      <formula2>500</formula2>
    </dataValidation>
    <dataValidation type="decimal" allowBlank="1" showInputMessage="1" showErrorMessage="1" errorTitle="Entrada no válida" error="Por favor escriba un número" promptTitle="Escriba un número en esta casilla" sqref="L11:L13" xr:uid="{00000000-0002-0000-0000-000001000000}">
      <formula1>-999999</formula1>
      <formula2>999999</formula2>
    </dataValidation>
    <dataValidation type="textLength" allowBlank="1" showInputMessage="1" showErrorMessage="1" errorTitle="Entrada no válida" error="Escriba un texto  Maximo 9 Caracteres" promptTitle="Cualquier contenido Maximo 9 Caracteres" sqref="C11:C21" xr:uid="{00000000-0002-0000-0000-000002000000}">
      <formula1>0</formula1>
      <formula2>9</formula2>
    </dataValidation>
    <dataValidation type="list" allowBlank="1" showInputMessage="1" showErrorMessage="1" errorTitle="Entrada no válida" error="Por favor seleccione un elemento de la lista" promptTitle="Seleccione un elemento de la lista" sqref="D11:D21" xr:uid="{00000000-0002-0000-0000-000003000000}">
      <formula1>$A$350997:$A$351016</formula1>
    </dataValidation>
    <dataValidation type="decimal" allowBlank="1" showInputMessage="1" showErrorMessage="1" errorTitle="Entrada no válida" error="Por favor escriba un número" promptTitle="Escriba un número en esta casilla" sqref="E11:E21" xr:uid="{00000000-0002-0000-0000-000004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21" xr:uid="{00000000-0002-0000-0000-000005000000}">
      <formula1>0</formula1>
      <formula2>20</formula2>
    </dataValidation>
    <dataValidation type="whole" allowBlank="1" showInputMessage="1" showErrorMessage="1" errorTitle="Entrada no válida" error="Por favor escriba un número entero" promptTitle="Escriba un número entero en esta casilla" sqref="H11:H21" xr:uid="{00000000-0002-0000-0000-000006000000}">
      <formula1>-999</formula1>
      <formula2>999</formula2>
    </dataValidation>
    <dataValidation type="textLength" allowBlank="1" showInputMessage="1" showErrorMessage="1" errorTitle="Entrada no válida" error="Escriba un texto  Maximo 100 Caracteres" promptTitle="Cualquier contenido Maximo 100 Caracteres" sqref="J11:J21 M11:M21"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21" xr:uid="{00000000-0002-0000-0000-000008000000}">
      <formula1>0</formula1>
      <formula2>200</formula2>
    </dataValidation>
    <dataValidation type="date" allowBlank="1" showInputMessage="1" errorTitle="Entrada no válida" error="Por favor escriba una fecha válida (AAAA/MM/DD)" promptTitle="Ingrese una fecha (AAAA/MM/DD)" sqref="N11:O21" xr:uid="{00000000-0002-0000-0000-000009000000}">
      <formula1>1900/1/1</formula1>
      <formula2>3000/1/1</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1"/>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45</v>
      </c>
    </row>
    <row r="3" spans="1:16" x14ac:dyDescent="0.25">
      <c r="B3" s="1" t="s">
        <v>4</v>
      </c>
      <c r="C3" s="1">
        <v>1</v>
      </c>
    </row>
    <row r="4" spans="1:16" x14ac:dyDescent="0.25">
      <c r="B4" s="1" t="s">
        <v>5</v>
      </c>
      <c r="C4" s="1">
        <v>263</v>
      </c>
    </row>
    <row r="5" spans="1:16" x14ac:dyDescent="0.25">
      <c r="B5" s="1" t="s">
        <v>6</v>
      </c>
      <c r="C5" s="4">
        <v>45412</v>
      </c>
    </row>
    <row r="6" spans="1:16" x14ac:dyDescent="0.25">
      <c r="B6" s="1" t="s">
        <v>7</v>
      </c>
      <c r="C6" s="1">
        <v>1</v>
      </c>
      <c r="D6" s="1" t="s">
        <v>8</v>
      </c>
    </row>
    <row r="8" spans="1:16" x14ac:dyDescent="0.25">
      <c r="A8" s="1" t="s">
        <v>9</v>
      </c>
      <c r="B8" s="39" t="s">
        <v>46</v>
      </c>
      <c r="C8" s="40"/>
      <c r="D8" s="40"/>
      <c r="E8" s="40"/>
      <c r="F8" s="40"/>
      <c r="G8" s="40"/>
      <c r="H8" s="40"/>
      <c r="I8" s="40"/>
      <c r="J8" s="40"/>
      <c r="K8" s="40"/>
      <c r="L8" s="40"/>
      <c r="M8" s="40"/>
      <c r="N8" s="40"/>
      <c r="O8" s="40"/>
      <c r="P8" s="40"/>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47</v>
      </c>
      <c r="I10" s="1" t="s">
        <v>18</v>
      </c>
      <c r="J10" s="1" t="s">
        <v>19</v>
      </c>
      <c r="K10" s="1" t="s">
        <v>20</v>
      </c>
      <c r="L10" s="1" t="s">
        <v>21</v>
      </c>
      <c r="M10" s="1" t="s">
        <v>48</v>
      </c>
      <c r="N10" s="1" t="s">
        <v>49</v>
      </c>
      <c r="O10" s="1" t="s">
        <v>50</v>
      </c>
      <c r="P10" s="1" t="s">
        <v>51</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row r="351018" spans="1:1" x14ac:dyDescent="0.25">
      <c r="A351018" t="s">
        <v>41</v>
      </c>
    </row>
    <row r="351019" spans="1:1" x14ac:dyDescent="0.25">
      <c r="A351019" t="s">
        <v>42</v>
      </c>
    </row>
    <row r="351020" spans="1:1" x14ac:dyDescent="0.25">
      <c r="A351020" t="s">
        <v>43</v>
      </c>
    </row>
    <row r="351021" spans="1:1" x14ac:dyDescent="0.25">
      <c r="A351021" t="s">
        <v>44</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$A$351002:$A$351021</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9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A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14251 CB-0402F  PLAN DE MEJO...</vt:lpstr>
      <vt:lpstr>14252 CB-0402M  PLAN DE MEJO...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Ramon Santis Jimenez</cp:lastModifiedBy>
  <dcterms:created xsi:type="dcterms:W3CDTF">2024-04-11T14:37:57Z</dcterms:created>
  <dcterms:modified xsi:type="dcterms:W3CDTF">2024-05-02T19:04:07Z</dcterms:modified>
</cp:coreProperties>
</file>